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corp.trans.internal\User\Profile\Profile015\chenx\Desktop\"/>
    </mc:Choice>
  </mc:AlternateContent>
  <xr:revisionPtr revIDLastSave="0" documentId="8_{3171D01B-C9F0-4D90-A446-3C4EB259259C}" xr6:coauthVersionLast="47" xr6:coauthVersionMax="47" xr10:uidLastSave="{00000000-0000-0000-0000-000000000000}"/>
  <bookViews>
    <workbookView xWindow="19200" yWindow="0" windowWidth="19200" windowHeight="21000" xr2:uid="{F8D8B913-2350-4BF4-B9A5-ECEA55DCFBF3}"/>
  </bookViews>
  <sheets>
    <sheet name="tfnsw_dsapt_v20_lift" sheetId="1" r:id="rId1"/>
    <sheet name="Sheet1" sheetId="2" r:id="rId2"/>
  </sheets>
  <calcPr calcId="0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2" i="1"/>
  <c r="A2" i="1"/>
</calcChain>
</file>

<file path=xl/sharedStrings.xml><?xml version="1.0" encoding="utf-8"?>
<sst xmlns="http://schemas.openxmlformats.org/spreadsheetml/2006/main" count="12719" uniqueCount="5975">
  <si>
    <t>_child_record_id</t>
  </si>
  <si>
    <t>_record_id</t>
  </si>
  <si>
    <t>_parent_id</t>
  </si>
  <si>
    <t>_record_status</t>
  </si>
  <si>
    <t>_title</t>
  </si>
  <si>
    <t>_version</t>
  </si>
  <si>
    <t>_created_at</t>
  </si>
  <si>
    <t>_updated_at</t>
  </si>
  <si>
    <t>_record_project</t>
  </si>
  <si>
    <t>_record_assigned_to</t>
  </si>
  <si>
    <t>_created_by</t>
  </si>
  <si>
    <t>_updated_by</t>
  </si>
  <si>
    <t>_index</t>
  </si>
  <si>
    <t>_geometry</t>
  </si>
  <si>
    <t>_latitude</t>
  </si>
  <si>
    <t>_longitude</t>
  </si>
  <si>
    <t>_changeset_id</t>
  </si>
  <si>
    <t>_created_duration</t>
  </si>
  <si>
    <t>_updated_duration</t>
  </si>
  <si>
    <t>_edited_duration</t>
  </si>
  <si>
    <t>elementtypelift</t>
  </si>
  <si>
    <t>sydney_trains_lift_number</t>
  </si>
  <si>
    <t>sydney_trains__lift_functional_location_code</t>
  </si>
  <si>
    <t>lift_location_description</t>
  </si>
  <si>
    <t>e30ed62f-89e3-43c3-956d-c68a72f51941</t>
  </si>
  <si>
    <t>c7b24fcc-bc49-4ba8-b030-bcd562f42b7f</t>
  </si>
  <si>
    <t>TfNSWApproved</t>
  </si>
  <si>
    <t>â€¢ â€¢ Central -&gt; Platform25 -&gt; Lift1</t>
  </si>
  <si>
    <t>2020-10-15 09:26:33 UTC</t>
  </si>
  <si>
    <t>2020-10-26 19:22:22 UTC</t>
  </si>
  <si>
    <t>Ruben Buss</t>
  </si>
  <si>
    <t>SRID=4326;POINT(151.207001209259 -33.8835203884635)</t>
  </si>
  <si>
    <t>2f0afc46-47c4-4272-847c-dd5542146f11</t>
  </si>
  <si>
    <t>Lift</t>
  </si>
  <si>
    <t>Lift to North concourse from Grand concourse level</t>
  </si>
  <si>
    <t>99e12dd5-7985-4fe3-95f0-d9f35872b006</t>
  </si>
  <si>
    <t>â€¢ â€¢ Central -&gt; Platform25 -&gt; Lift2</t>
  </si>
  <si>
    <t>2020-10-15 09:35:59 UTC</t>
  </si>
  <si>
    <t>2020-10-26 19:24:48 UTC</t>
  </si>
  <si>
    <t>SRID=4326;POINT(151.207757592201 -33.8839083894678)</t>
  </si>
  <si>
    <t>Lift from North Concourse to South Concourse</t>
  </si>
  <si>
    <t>df601113-8918-4d98-8ad2-446837f0403f</t>
  </si>
  <si>
    <t>â€¢ â€¢ Central -&gt; Platform25 -&gt; Lift3</t>
  </si>
  <si>
    <t>2020-10-15 09:43:05 UTC</t>
  </si>
  <si>
    <t>2021-10-07 03:07:33 UTC</t>
  </si>
  <si>
    <t>Jim Chen</t>
  </si>
  <si>
    <t>SRID=4326;POINT(151.207420639694 -33.8845134893775)</t>
  </si>
  <si>
    <t>cef5a9a3-aa3c-4714-9427-78ed95dc5c44</t>
  </si>
  <si>
    <t>T-LIFT25000062</t>
  </si>
  <si>
    <t>CEN STN LIFT 6 Concourse to Platform 24/25</t>
  </si>
  <si>
    <t>888da8a9-43a6-43a2-8ba2-85ef8e85ec5f</t>
  </si>
  <si>
    <t>â€¢ â€¢ Central -&gt; Platform17 -&gt; Lift1</t>
  </si>
  <si>
    <t>2020-10-15 11:40:42 UTC</t>
  </si>
  <si>
    <t>2021-10-07 03:08:14 UTC</t>
  </si>
  <si>
    <t>SRID=4326;POINT(151.207324415445 -33.883518440104)</t>
  </si>
  <si>
    <t>T-LIFT01000074</t>
  </si>
  <si>
    <t>CEN STN LIFT 9 Concourse to Platform 16/17</t>
  </si>
  <si>
    <t>8479a0fc-2bc5-4197-ab05-a2757aef582d</t>
  </si>
  <si>
    <t>â€¢ â€¢ Central -&gt; Platform19 -&gt; Lift1</t>
  </si>
  <si>
    <t>2020-10-15 11:43:02 UTC</t>
  </si>
  <si>
    <t>2021-10-07 03:08:36 UTC</t>
  </si>
  <si>
    <t>SRID=4326;POINT(151.207435056567 -33.8835832926199)</t>
  </si>
  <si>
    <t>T-LIFT01000075</t>
  </si>
  <si>
    <t>CEN STN LIFT 10 Concourse to Platform 18/19</t>
  </si>
  <si>
    <t>83aabd3b-33c4-4195-ab1a-49b278621727</t>
  </si>
  <si>
    <t>â€¢ â€¢ Central -&gt; Platform21 -&gt; Lift1</t>
  </si>
  <si>
    <t>2020-10-16 09:27:35 UTC</t>
  </si>
  <si>
    <t>2021-10-07 03:09:04 UTC</t>
  </si>
  <si>
    <t>SRID=4326;POINT(151.207551397383 -33.8836445267099)</t>
  </si>
  <si>
    <t>T-LIFT01000076</t>
  </si>
  <si>
    <t>CEN STN LIFT 11 Concourse to Platform 20/21</t>
  </si>
  <si>
    <t>b5b26b13-5fad-44b7-b64a-ef286b9e4779</t>
  </si>
  <si>
    <t>â€¢ â€¢ Central -&gt; Platform23 -&gt; Lift1</t>
  </si>
  <si>
    <t>2020-10-15 10:20:02 UTC</t>
  </si>
  <si>
    <t>2021-10-07 03:09:46 UTC</t>
  </si>
  <si>
    <t>SRID=4326;POINT(151.207678802311 -33.8837085441207)</t>
  </si>
  <si>
    <t>47df5bcf-c5b7-4ddc-91c7-07b1e4378a89</t>
  </si>
  <si>
    <t>T-LIFT01000077</t>
  </si>
  <si>
    <t>CEN STN LIFT 12 Concourse to Platform 22/23</t>
  </si>
  <si>
    <t>95db5f96-8585-4e04-829b-b14fa7420988</t>
  </si>
  <si>
    <t>â€¢ â€¢ Central -&gt; Footpath2 -&gt; Lift1</t>
  </si>
  <si>
    <t>2020-10-19 10:31:42 UTC</t>
  </si>
  <si>
    <t>2020-10-26 19:26:49 UTC</t>
  </si>
  <si>
    <t>SRID=4326;POINT(151.207878962159 -33.8837168942142)</t>
  </si>
  <si>
    <t xml:space="preserve">From Next to Elizabeth street exit on the North Concourse to outside ticket gates on the South Concourse </t>
  </si>
  <si>
    <t>9d3d78a4-b549-444c-902f-234ac7e57940</t>
  </si>
  <si>
    <t>â€¢ â€¢ Central -&gt; BusStopG -&gt; Lift1</t>
  </si>
  <si>
    <t>2020-10-19 11:46:08 UTC</t>
  </si>
  <si>
    <t>2020-10-26 19:26:57 UTC</t>
  </si>
  <si>
    <t>SRID=4326;POINT(151.206785291433 -33.8854099979592)</t>
  </si>
  <si>
    <t>From South concourse between ticket gate and escalators to Chalmers Street</t>
  </si>
  <si>
    <t>4762786a-5995-4868-a2e4-8433f5d2e331</t>
  </si>
  <si>
    <t>â€¢ â€¢ Central -&gt; CoachStop18 -&gt; Lift1</t>
  </si>
  <si>
    <t>2020-10-19 13:09:21 UTC</t>
  </si>
  <si>
    <t>2021-10-07 03:13:06 UTC</t>
  </si>
  <si>
    <t>SRID=4326;POINT(151.206048689783 -33.8822937481436)</t>
  </si>
  <si>
    <t>T-LIFT01000069</t>
  </si>
  <si>
    <t>CEN STN LIFT 3 B To West Wing/Grand Concourse to Eddy Ave</t>
  </si>
  <si>
    <t>82a33754-e62e-4ffa-9d2f-fd5c2341c209</t>
  </si>
  <si>
    <t>a234890d-4b30-47b8-9b79-4c0b40087860</t>
  </si>
  <si>
    <t>UnderConstruction</t>
  </si>
  <si>
    <t>â€¢ â€¢ Marrickville -&gt; Platform1 -&gt; Lift1</t>
  </si>
  <si>
    <t>2021-01-14 17:56:45 UTC</t>
  </si>
  <si>
    <t>2022-09-25 22:53:59 UTC</t>
  </si>
  <si>
    <t>SRID=4326;POINT(151.15326 -33.913781)</t>
  </si>
  <si>
    <t>fc10bec8-812b-4935-a4f4-a16ac9d9cb91</t>
  </si>
  <si>
    <t>T-LIFT01000201</t>
  </si>
  <si>
    <t>From concourse down to platform level</t>
  </si>
  <si>
    <t>8e9bfac8-e833-4765-bd8c-c23de447887d</t>
  </si>
  <si>
    <t>â€¢ â€¢ Marrickville -&gt; Platform1 -&gt; Lift2</t>
  </si>
  <si>
    <t>2021-01-15 13:21:55 UTC</t>
  </si>
  <si>
    <t>2022-09-25 22:54:18 UTC</t>
  </si>
  <si>
    <t>SRID=4326;POINT(151.15319307893515 -33.913875715819124)</t>
  </si>
  <si>
    <t>151.15319307893515</t>
  </si>
  <si>
    <t>MKV STN LIFT 2 Conc to Plfm 2</t>
  </si>
  <si>
    <t>6211842a-d41f-41e4-b1d2-3715f5380e8b</t>
  </si>
  <si>
    <t>112a1a74-97e2-4202-8856-6a9d8725bda0</t>
  </si>
  <si>
    <t>ConstructionComplete</t>
  </si>
  <si>
    <t>â€¢ â€¢ DulwichHill -&gt; LightRail1 -&gt; Lift1</t>
  </si>
  <si>
    <t>2021-01-19 11:43:59 UTC</t>
  </si>
  <si>
    <t>SRID=4326;POINT(151.140572 -33.910617)</t>
  </si>
  <si>
    <t>bbb7dd2d-afe0-487c-aac7-d90c9c04b3fd</t>
  </si>
  <si>
    <t>At end of commuter car park on Bedford Cres to light rail platform</t>
  </si>
  <si>
    <t>cdad87fe-a9ec-4dc1-aadc-d723f178b994</t>
  </si>
  <si>
    <t>198934b0-f89f-469b-adf5-35a3345cc195</t>
  </si>
  <si>
    <t>â€¢ â€¢ Campsie -&gt; Platform1 -&gt; Lift1</t>
  </si>
  <si>
    <t>2021-01-05 13:13:38 UTC</t>
  </si>
  <si>
    <t>2021-10-07 02:19:53 UTC</t>
  </si>
  <si>
    <t>SRID=4326;POINT(151.103274 -33.910373)</t>
  </si>
  <si>
    <t>9e463d5b-cf4d-4464-a936-7ed24887369c</t>
  </si>
  <si>
    <t>T-LIFT01000054</t>
  </si>
  <si>
    <t>CMP STN LIFT 1 Concourse to Platform 1</t>
  </si>
  <si>
    <t>75b1ff6c-061b-43ba-85da-defeee4ff1c3</t>
  </si>
  <si>
    <t>â€¢ â€¢ Campsie -&gt; Platform2 -&gt; Lift1</t>
  </si>
  <si>
    <t>2021-01-05 13:15:48 UTC</t>
  </si>
  <si>
    <t>2021-10-07 02:20:14 UTC</t>
  </si>
  <si>
    <t>SRID=4326;POINT(151.103314 -33.910515)</t>
  </si>
  <si>
    <t>T-LIFT01000055</t>
  </si>
  <si>
    <t>CMP STN LIFT 2 Concourse to Platform 2</t>
  </si>
  <si>
    <t>c21f6a55-89c3-4f02-91e1-4541b4a8641b</t>
  </si>
  <si>
    <t>46e45995-2c15-4d68-b218-3d5a4b8a9398</t>
  </si>
  <si>
    <t>â€¢ â€¢ Belmore -&gt; Toilet1 -&gt; Lift1</t>
  </si>
  <si>
    <t>2021-01-11 13:11:53 UTC</t>
  </si>
  <si>
    <t>2021-10-06 23:10:54 UTC</t>
  </si>
  <si>
    <t>SRID=4326;POINT(151.088147 -33.91726)</t>
  </si>
  <si>
    <t>aed00b33-1fb8-410b-a9df-928667181c9a</t>
  </si>
  <si>
    <t>T-LIFT01000019</t>
  </si>
  <si>
    <t>BMO STN LIFT 1 Concourse TO Platform 1</t>
  </si>
  <si>
    <t>700fe578-05e6-467c-a6c2-c7141bf70453</t>
  </si>
  <si>
    <t>2d0e1dc5-67b8-4973-a7de-8df568fb3039</t>
  </si>
  <si>
    <t>â€¢ â€¢ Lakemba -&gt; Platform1 -&gt; Lift1</t>
  </si>
  <si>
    <t>2021-01-20 14:29:33 UTC</t>
  </si>
  <si>
    <t>2021-01-20 14:37:11 UTC</t>
  </si>
  <si>
    <t>SRID=4326;POINT(151.076231 -33.919998)</t>
  </si>
  <si>
    <t>39e1c9f4-1511-463c-810f-89b731ef9ac9</t>
  </si>
  <si>
    <t>T-LIFT01000164</t>
  </si>
  <si>
    <t>LAK STN LIFT 2 Concourse to Platform 1</t>
  </si>
  <si>
    <t>f5cc66eb-d2dd-4d8d-b1b9-3c7d1af33c10</t>
  </si>
  <si>
    <t>â€¢ â€¢ Lakemba -&gt; Carpark1 -&gt; Lift1</t>
  </si>
  <si>
    <t>2021-01-20 14:33:20 UTC</t>
  </si>
  <si>
    <t>SRID=4326;POINT(151.076272 -33.919856)</t>
  </si>
  <si>
    <t>T-LIFT01000163</t>
  </si>
  <si>
    <t>LAK STN LIFT 1 Concourse To Railway Pde</t>
  </si>
  <si>
    <t>bb99ff14-41ad-4656-8206-692a6b330999</t>
  </si>
  <si>
    <t>â€¢ â€¢ Lakemba -&gt; BusStop1 -&gt; Lift1</t>
  </si>
  <si>
    <t>2021-01-20 14:36:34 UTC</t>
  </si>
  <si>
    <t>SRID=4326;POINT(151.076384 -33.920086)</t>
  </si>
  <si>
    <t>T-LIFT01000165</t>
  </si>
  <si>
    <t>LAK STN LIFT 3 Concourse To The Boulevarde</t>
  </si>
  <si>
    <t>bbd05504-8a35-4fb5-9a45-bcdd8670efa8</t>
  </si>
  <si>
    <t>6191e095-a4de-44ca-b480-5d5adb474c41</t>
  </si>
  <si>
    <t>â€¢ â€¢ RouseHill -&gt; Helppoint1 -&gt; Lift1</t>
  </si>
  <si>
    <t>2021-07-03 10:50:09 UTC</t>
  </si>
  <si>
    <t>2021-07-03 10:53:35 UTC</t>
  </si>
  <si>
    <t>Randolf Roberts-Roxas</t>
  </si>
  <si>
    <t>SRID=4326;POINT(150.9241160005331 -33.691565957701094)</t>
  </si>
  <si>
    <t>150.9241160005331</t>
  </si>
  <si>
    <t>9296f61e-af2c-4641-9c49-330062126cd5</t>
  </si>
  <si>
    <t>From concourse to DE of platform 1</t>
  </si>
  <si>
    <t>9924b7a2-76b6-4ec4-93b1-8073be491a76</t>
  </si>
  <si>
    <t>â€¢ RouseHill -&gt; Lift1 - Standalone</t>
  </si>
  <si>
    <t>2021-07-03 10:53:41 UTC</t>
  </si>
  <si>
    <t>2021-07-03 10:55:42 UTC</t>
  </si>
  <si>
    <t>SRID=4326;POINT(150.92416662722826 -33.69162286587642)</t>
  </si>
  <si>
    <t>150.92416662722826</t>
  </si>
  <si>
    <t>Second lift from concourse to DE of platform 1</t>
  </si>
  <si>
    <t>21439683-d01f-4e54-a0b6-8f09a383bfcd</t>
  </si>
  <si>
    <t>â€¢ â€¢ RouseHill -&gt; Helppoint4 -&gt; Lift1</t>
  </si>
  <si>
    <t>2021-07-03 11:04:03 UTC</t>
  </si>
  <si>
    <t>2021-07-03 11:05:37 UTC</t>
  </si>
  <si>
    <t>SRID=4326;POINT(150.92393025755882 -33.6916764264776)</t>
  </si>
  <si>
    <t>150.92393025755882</t>
  </si>
  <si>
    <t>From concourse to DE of platform 2</t>
  </si>
  <si>
    <t>25714522-6653-40f8-b5d2-a69d0278df41</t>
  </si>
  <si>
    <t>â€¢ RouseHill -&gt; Lift2 - Standalone</t>
  </si>
  <si>
    <t>2021-07-03 11:16:19 UTC</t>
  </si>
  <si>
    <t>2021-07-03 11:18:33 UTC</t>
  </si>
  <si>
    <t>SRID=4326;POINT(150.92397786676884 -33.69173472938573)</t>
  </si>
  <si>
    <t>150.92397786676884</t>
  </si>
  <si>
    <t>Second lift from concourse to DE of platform 2</t>
  </si>
  <si>
    <t>700f2f04-d937-497e-9c02-949187f5662a</t>
  </si>
  <si>
    <t>c075adde-b975-40f5-805c-8a2cb9e471b7</t>
  </si>
  <si>
    <t>â€¢ â€¢ CastleHill -&gt; Helppoint1 -&gt; Lift1</t>
  </si>
  <si>
    <t>2020-11-16 13:59:32 UTC</t>
  </si>
  <si>
    <t>2020-11-16 15:29:35 UTC</t>
  </si>
  <si>
    <t>SRID=4326;POINT(151.007925309241 -33.7314401395166)</t>
  </si>
  <si>
    <t>c428e8ba-0d31-45f4-bb6d-b326b59e2b43</t>
  </si>
  <si>
    <t>City end lift, from concourse to platforms</t>
  </si>
  <si>
    <t>5ad69f66-d154-44d0-a644-a498b839de51</t>
  </si>
  <si>
    <t>â€¢ â€¢ CastleHill -&gt; Helppoint4 -&gt; Lift1</t>
  </si>
  <si>
    <t>2020-11-16 14:00:57 UTC</t>
  </si>
  <si>
    <t>2020-11-16 15:26:52 UTC</t>
  </si>
  <si>
    <t>SRID=4326;POINT(151.007847525179 -33.7314613307639)</t>
  </si>
  <si>
    <t>Country end lift, from concourse to platforms</t>
  </si>
  <si>
    <t>e8193719-b26b-437c-82de-74298fb9696a</t>
  </si>
  <si>
    <t>â€¢ â€¢ CastleHill -&gt; BusStopE -&gt; Lift1</t>
  </si>
  <si>
    <t>2020-11-17 10:27:42 UTC</t>
  </si>
  <si>
    <t>2020-11-17 10:30:21 UTC</t>
  </si>
  <si>
    <t>SRID=4326;POINT(151.007299683988 -33.7316565130582)</t>
  </si>
  <si>
    <t>Down side lift, from unpaid concourse to Old Northern Rd</t>
  </si>
  <si>
    <t>355d41b6-dbbf-411e-9bc1-90f0bcdf1a91</t>
  </si>
  <si>
    <t>â€¢ CastleHill -&gt; Lift1 - Standalone</t>
  </si>
  <si>
    <t>2020-11-17 10:30:26 UTC</t>
  </si>
  <si>
    <t>2020-11-17 10:32:23 UTC</t>
  </si>
  <si>
    <t>SRID=4326;POINT(151.007264479995 -33.731563383276)</t>
  </si>
  <si>
    <t>Up side lift, from unpaid concourse to Old Northern Rd</t>
  </si>
  <si>
    <t>51be349f-9747-4af3-88e7-8261b071d1b6</t>
  </si>
  <si>
    <t>8c236ed1-d764-4a85-8eae-70ec56e5b5da</t>
  </si>
  <si>
    <t>Planning/Investigation</t>
  </si>
  <si>
    <t>â€¢ â€¢ BeverlyHills -&gt; Platform1 -&gt; Lift1</t>
  </si>
  <si>
    <t>2020-08-26 08:55:29 UTC</t>
  </si>
  <si>
    <t>2021-10-06 23:17:47 UTC</t>
  </si>
  <si>
    <t>SRID=4326;POINT(151.080795899034 -33.9491220133291)</t>
  </si>
  <si>
    <t>d623fc81-7689-4c9f-bdf4-b3eeef9bf947</t>
  </si>
  <si>
    <t>T-LIFT01000024</t>
  </si>
  <si>
    <t>BVH STN LIFT 1 Street To Platform</t>
  </si>
  <si>
    <t>984e3a54-cf7f-48d6-92b7-893466708a9b</t>
  </si>
  <si>
    <t>61cffc8e-3147-402a-8288-93410d06b30c</t>
  </si>
  <si>
    <t>â€¢ â€¢ Riverwood -&gt; Platform1 -&gt; Lift1</t>
  </si>
  <si>
    <t>2020-08-31 14:17:51 UTC</t>
  </si>
  <si>
    <t>2020-12-11 18:03:00 UTC</t>
  </si>
  <si>
    <t>SRID=4326;POINT(151.052506640553 -33.95144402958)</t>
  </si>
  <si>
    <t>c31bde53-2307-4e19-89b7-9aa03b034e03</t>
  </si>
  <si>
    <t>T-LIFT01000281</t>
  </si>
  <si>
    <t>RWD STN LIFT 1 Concourse to Platform 1/2</t>
  </si>
  <si>
    <t>ee0996cd-6e3d-4371-b3fc-fcdf330cfb5f</t>
  </si>
  <si>
    <t>2a24efa9-948f-470b-86fd-3c79848dda77</t>
  </si>
  <si>
    <t>â€¢ â€¢ Banksia -&gt; Platform1 -&gt; Lift1</t>
  </si>
  <si>
    <t>2023-05-14 12:41:56 UTC</t>
  </si>
  <si>
    <t>2023-05-15 03:37:44 UTC</t>
  </si>
  <si>
    <t>SRID=4326;POINT(151.14048828455225 -33.944800029126014)</t>
  </si>
  <si>
    <t>151.14048828455225</t>
  </si>
  <si>
    <t>f5774341-dcdd-477b-967a-546ba8f384a1</t>
  </si>
  <si>
    <t>Platform 1, underpass and Station St</t>
  </si>
  <si>
    <t>f5622b69-5029-4942-9f6f-a6fdaebe5334</t>
  </si>
  <si>
    <t>â€¢ â€¢ Banksia -&gt; Platform2 -&gt; Lift2</t>
  </si>
  <si>
    <t>2023-05-14 12:42:27 UTC</t>
  </si>
  <si>
    <t>2023-06-06 02:08:52 UTC</t>
  </si>
  <si>
    <t>SRID=4326;POINT(151.140687919556 -33.944829614593715)</t>
  </si>
  <si>
    <t>Platform 2/3 to underpass</t>
  </si>
  <si>
    <t>2b3af7e7-bde6-49ae-bcd5-f17f2401bb0c</t>
  </si>
  <si>
    <t>â€¢ â€¢ Banksia -&gt; Platform4 -&gt; Lift3</t>
  </si>
  <si>
    <t>2023-05-15 03:40:57 UTC</t>
  </si>
  <si>
    <t>2023-06-06 02:08:57 UTC</t>
  </si>
  <si>
    <t>SRID=4326;POINT(151.1408373217377 -33.94492544268444)</t>
  </si>
  <si>
    <t>151.1408373217377</t>
  </si>
  <si>
    <t>Platform 4, underpass and Hattersley St</t>
  </si>
  <si>
    <t>62aa7bff-ecb3-41ea-9f96-634719c3c2db</t>
  </si>
  <si>
    <t>dfce15c1-0486-475d-809c-390c0238ad50</t>
  </si>
  <si>
    <t>â€¢ â€¢ Wollstonecraft -&gt; Platform1 -&gt; Lift1</t>
  </si>
  <si>
    <t>2023-05-16 00:47:08 UTC</t>
  </si>
  <si>
    <t>2023-07-03 23:27:36 UTC</t>
  </si>
  <si>
    <t>SRID=4326;POINT(151.19205428332594 -33.83238118951599)</t>
  </si>
  <si>
    <t>151.19205428332594</t>
  </si>
  <si>
    <t>1e77a195-a79e-47dd-83c2-32765e03e033</t>
  </si>
  <si>
    <t>T-LIFT25000122</t>
  </si>
  <si>
    <t>City end platform 1 to Shirley Rd</t>
  </si>
  <si>
    <t>e17311cc-b627-44db-b73e-a6598d7d61a6</t>
  </si>
  <si>
    <t>â€¢ â€¢ Wollstonecraft -&gt; Platform2 -&gt; Lift2</t>
  </si>
  <si>
    <t>2023-05-16 02:31:50 UTC</t>
  </si>
  <si>
    <t>2023-07-03 23:27:54 UTC</t>
  </si>
  <si>
    <t>SRID=4326;POINT(151.19167660559265 -33.832290856720014)</t>
  </si>
  <si>
    <t>151.19167660559265</t>
  </si>
  <si>
    <t>T-LIFT25000123</t>
  </si>
  <si>
    <t>City end platform 2 to Shirley Rd</t>
  </si>
  <si>
    <t>3af068b6-b7c2-4b10-a872-b172545bbad4</t>
  </si>
  <si>
    <t>1f08fe54-e8db-4cfb-8998-1bafa005a45b</t>
  </si>
  <si>
    <t>â€¢ â€¢ WestRyde -&gt; BusStop1 -&gt; Lift1</t>
  </si>
  <si>
    <t>2020-08-12 23:15:46 UTC</t>
  </si>
  <si>
    <t>2023-07-03 23:30:41 UTC</t>
  </si>
  <si>
    <t>SRID=4326;POINT(151.089980788529 -33.8072996812149)</t>
  </si>
  <si>
    <t>fc928a48-82bb-41cf-a3f8-8b3a357508b3</t>
  </si>
  <si>
    <t>T-LIFT01000350</t>
  </si>
  <si>
    <t>31678df5-0b67-4a40-a8cf-7297e20a20f7</t>
  </si>
  <si>
    <t>â€¢ â€¢ WestRyde -&gt; Platform1 -&gt; Lift1</t>
  </si>
  <si>
    <t>2020-08-13 05:21:25 UTC</t>
  </si>
  <si>
    <t>2023-07-03 23:31:28 UTC</t>
  </si>
  <si>
    <t>SRID=4326;POINT(151.090159490705 -33.8073442548816)</t>
  </si>
  <si>
    <t>T-LIFT01000349</t>
  </si>
  <si>
    <t>WRD STN LIFT 2 Conc to Plfm 1/2</t>
  </si>
  <si>
    <t>2017e127-9c70-461b-ab04-fdb178efaeec</t>
  </si>
  <si>
    <t>â€¢ â€¢ WestRyde -&gt; BusStopH -&gt; Lift1</t>
  </si>
  <si>
    <t>2020-08-13 06:22:03 UTC</t>
  </si>
  <si>
    <t>2023-07-03 23:32:17 UTC</t>
  </si>
  <si>
    <t>SRID=4326;POINT(151.09042 -33.807444)</t>
  </si>
  <si>
    <t>T-LIFT01000348</t>
  </si>
  <si>
    <t>WRD STN LIFT 1 Conc to Ryedale Rd</t>
  </si>
  <si>
    <t>58f240c9-3032-4f7e-903f-4636ddb35d51</t>
  </si>
  <si>
    <t>ea86cbee-5257-40e4-afdc-5541d9e60221</t>
  </si>
  <si>
    <t>â€¢ â€¢ PointClare -&gt; Platform2 -&gt; Lift2</t>
  </si>
  <si>
    <t>2023-05-11 03:57:39 UTC</t>
  </si>
  <si>
    <t>2023-07-03 23:33:48 UTC</t>
  </si>
  <si>
    <t>SRID=4326;POINT(151.328248 -33.446254)</t>
  </si>
  <si>
    <t>32a89260-3881-40cc-9238-e04a10d18e05</t>
  </si>
  <si>
    <t>T-LIFT25000176</t>
  </si>
  <si>
    <t>End of underpass to platform 2</t>
  </si>
  <si>
    <t>3cd4ef01-bf05-4817-81cb-2a8ba8b2d985</t>
  </si>
  <si>
    <t>â€¢ â€¢ PointClare -&gt; Platform1 -&gt; Lift1</t>
  </si>
  <si>
    <t>2023-05-11 04:32:15 UTC</t>
  </si>
  <si>
    <t>2023-07-03 23:34:16 UTC</t>
  </si>
  <si>
    <t>SRID=4326;POINT(151.32858271225473 -33.44624501351241)</t>
  </si>
  <si>
    <t>151.32858271225473</t>
  </si>
  <si>
    <t>T-LIFT25000175</t>
  </si>
  <si>
    <t>By Kurrawa Ave, access to underpass, street level and Platform 1</t>
  </si>
  <si>
    <t>15b18397-5d17-46a4-a81b-96154e5963c4</t>
  </si>
  <si>
    <t>d846ea88-3c47-4db1-b82d-909830c29290</t>
  </si>
  <si>
    <t>â€¢ â€¢ EastHills -&gt; Platform3 -&gt; Lift1</t>
  </si>
  <si>
    <t>2023-05-13 03:36:57 UTC</t>
  </si>
  <si>
    <t>2023-07-03 23:36:05 UTC</t>
  </si>
  <si>
    <t>SRID=4326;POINT(150.9848146881802 -33.96195669385574)</t>
  </si>
  <si>
    <t>150.9848146881802</t>
  </si>
  <si>
    <t>70861e4c-9a6e-4a04-81ee-00429eb1d820</t>
  </si>
  <si>
    <t>T-LIFT25000147</t>
  </si>
  <si>
    <t>From concourse to Platform 3</t>
  </si>
  <si>
    <t>1b7f6b2a-d877-47b0-a99c-e2dc011a565d</t>
  </si>
  <si>
    <t>â€¢ â€¢ EastHills -&gt; Platform2 -&gt; Lift2</t>
  </si>
  <si>
    <t>2023-05-13 03:45:08 UTC</t>
  </si>
  <si>
    <t>2023-07-03 23:37:11 UTC</t>
  </si>
  <si>
    <t>SRID=4326;POINT(150.98461180641198 -33.9618340315708)</t>
  </si>
  <si>
    <t>150.98461180641198</t>
  </si>
  <si>
    <t>T-LIFT25000154</t>
  </si>
  <si>
    <t>From concourse to Platforms 1/2</t>
  </si>
  <si>
    <t>6c6b3b67-5042-4ba3-b95e-446c27793ee2</t>
  </si>
  <si>
    <t>2393a345-3066-4374-a63f-354592e5a815</t>
  </si>
  <si>
    <t>â€¢ â€¢ Beecroft -&gt; Platform1 -&gt; Lift1</t>
  </si>
  <si>
    <t>2023-05-12 01:51:39 UTC</t>
  </si>
  <si>
    <t>2023-07-03 23:39:18 UTC</t>
  </si>
  <si>
    <t>SRID=4326;POINT(151.066633 -33.74922799)</t>
  </si>
  <si>
    <t>dd47dfa3-9e23-480a-8ae7-1a186abe3b02</t>
  </si>
  <si>
    <t>T-LIFT25000138</t>
  </si>
  <si>
    <t>Underpass to country end of island platform</t>
  </si>
  <si>
    <t>f32e15a4-9c81-4a37-a119-deaf335093e2</t>
  </si>
  <si>
    <t>â€¢ â€¢ Beecroft -&gt; Carpark2 -&gt; Lift2</t>
  </si>
  <si>
    <t>2023-05-12 02:44:05 UTC</t>
  </si>
  <si>
    <t>2023-07-03 23:39:46 UTC</t>
  </si>
  <si>
    <t>SRID=4326;POINT(151.06641054153442 -33.74907223567369)</t>
  </si>
  <si>
    <t>151.06641054153442</t>
  </si>
  <si>
    <t>T-LIFT25000139</t>
  </si>
  <si>
    <t>From underpass to car park on Wongala Cres.</t>
  </si>
  <si>
    <t>305f4d9d-754c-4b87-8be6-3018153fd6de</t>
  </si>
  <si>
    <t>dde4ef61-1a62-4362-a6c5-7235e2c8a602</t>
  </si>
  <si>
    <t>â€¢ â€¢ Yagoona -&gt; Platform1 -&gt; Lift1</t>
  </si>
  <si>
    <t>2023-05-15 05:57:41 UTC</t>
  </si>
  <si>
    <t>2023-07-03 23:41:00 UTC</t>
  </si>
  <si>
    <t>SRID=4326;POINT(151.02461189379648 -33.90722785080272)</t>
  </si>
  <si>
    <t>151.02461189379648</t>
  </si>
  <si>
    <t>f52c5eb6-991f-4c64-bf97-fb839f35dbfa</t>
  </si>
  <si>
    <t>T-LIFT25000130</t>
  </si>
  <si>
    <t>From Hume Hwy to Platforms</t>
  </si>
  <si>
    <t>a4d923ba-9998-44c2-b7ba-035c24ebbab0</t>
  </si>
  <si>
    <t>8f435993-5bd9-42ac-919b-acde4521cb1d</t>
  </si>
  <si>
    <t>â€¢ â€¢ Redfern -&gt; Platform7 -&gt; Lift1</t>
  </si>
  <si>
    <t>2020-11-17 12:31:17 UTC</t>
  </si>
  <si>
    <t>2020-11-18 08:59:44 UTC</t>
  </si>
  <si>
    <t>SRID=4326;POINT(151.199052 -33.891741)</t>
  </si>
  <si>
    <t>T-LIFT01000270</t>
  </si>
  <si>
    <t>RED STN LIFT 1 Concourse/Platform 6/7</t>
  </si>
  <si>
    <t>2afe564d-8e55-4226-9b96-97a5f08d0b2f</t>
  </si>
  <si>
    <t>7c8a9f38-bdd8-4afb-a6aa-3666fa7d86d2</t>
  </si>
  <si>
    <t>â€¢ â€¢ Hornsby -&gt; Platform1 -&gt; Lift1</t>
  </si>
  <si>
    <t>2020-09-23 10:41:04 UTC</t>
  </si>
  <si>
    <t>2020-09-23 15:05:42 UTC</t>
  </si>
  <si>
    <t>SRID=4326;POINT(151.098569221795 -33.7034500216519)</t>
  </si>
  <si>
    <t>e61e8abd-ce03-4f72-a7d7-d829abfcec1a</t>
  </si>
  <si>
    <t>T-LIFT01000142</t>
  </si>
  <si>
    <t>HBY STN LIFT 1 Concourse to Platform 1</t>
  </si>
  <si>
    <t>8df33f7d-a022-46c8-b5b9-d8da0c265600</t>
  </si>
  <si>
    <t>â€¢ â€¢ Hornsby -&gt; Platform2 -&gt; Lift1</t>
  </si>
  <si>
    <t>2020-09-23 10:45:03 UTC</t>
  </si>
  <si>
    <t>2020-12-07 15:26:51 UTC</t>
  </si>
  <si>
    <t>SRID=4326;POINT(151.098381467164 -33.7033945159264)</t>
  </si>
  <si>
    <t>T-LIFT01000143</t>
  </si>
  <si>
    <t>HBY STN LIFT 2 Concourse to Platform 2/3</t>
  </si>
  <si>
    <t>dabb136b-b7f8-470e-94d0-923e04456d48</t>
  </si>
  <si>
    <t>â€¢ â€¢ Hornsby -&gt; Platform4 -&gt; Lift1</t>
  </si>
  <si>
    <t>2020-09-23 10:54:24 UTC</t>
  </si>
  <si>
    <t>2020-12-07 15:27:07 UTC</t>
  </si>
  <si>
    <t>SRID=4326;POINT(151.098224557936 -33.7033691338992)</t>
  </si>
  <si>
    <t>T-LIFT01000144</t>
  </si>
  <si>
    <t>HBY STN LIFT 3 Concourse to Platform 4/5</t>
  </si>
  <si>
    <t>903960d9-5ae7-4566-a2c4-3983bedd46be</t>
  </si>
  <si>
    <t>â€¢ â€¢ Hornsby -&gt; Footpath1 -&gt; Lift1</t>
  </si>
  <si>
    <t>2020-09-23 12:57:09 UTC</t>
  </si>
  <si>
    <t>2020-12-07 15:27:00 UTC</t>
  </si>
  <si>
    <t>SRID=4326;POINT(151.099181436002 -33.7038388396484)</t>
  </si>
  <si>
    <t>Leading to westfield</t>
  </si>
  <si>
    <t>56f487cc-050a-4f97-b974-1fe57c7a085b</t>
  </si>
  <si>
    <t>â€¢ â€¢ Hornsby -&gt; Footpath1 -&gt; Lift2</t>
  </si>
  <si>
    <t>2020-09-23 13:03:39 UTC</t>
  </si>
  <si>
    <t>2020-11-13 15:19:56 UTC</t>
  </si>
  <si>
    <t>SRID=4326;POINT(151.099109686911 -33.7038109474548)</t>
  </si>
  <si>
    <t>23b9c47e-08e6-4bc2-a7bf-cd097e0528df</t>
  </si>
  <si>
    <t>41d5db78-5b69-4232-941e-0eb806e152fb</t>
  </si>
  <si>
    <t>â€¢ â€¢ Holsworthy -&gt; Platform1 -&gt; Lift1</t>
  </si>
  <si>
    <t>2020-09-25 07:58:20 UTC</t>
  </si>
  <si>
    <t>2020-09-25 16:30:20 UTC</t>
  </si>
  <si>
    <t>SRID=4326;POINT(150.956801734865 -33.9631999851616)</t>
  </si>
  <si>
    <t>b88f2c1b-f9f3-44ca-9704-b9189b2af799</t>
  </si>
  <si>
    <t>T-LIFT01000140</t>
  </si>
  <si>
    <t>HLW STN LIFT 1 Concourse to Platform 1/2</t>
  </si>
  <si>
    <t>27504be6-cc32-44c1-9a75-7a1a8b73c804</t>
  </si>
  <si>
    <t>â€¢ â€¢ Holsworthy -&gt; Carpark1 -&gt; Lift2</t>
  </si>
  <si>
    <t>2020-09-25 11:05:17 UTC</t>
  </si>
  <si>
    <t>2020-09-25 13:32:04 UTC</t>
  </si>
  <si>
    <t>SRID=4326;POINT(150.956394374371 -33.9628312544374)</t>
  </si>
  <si>
    <t>T-LIFT01000138</t>
  </si>
  <si>
    <t>HLW STN LIFT  2 Cprk West 4 Levels</t>
  </si>
  <si>
    <t>fa006eee-ef66-4c40-8ffe-368f4536417a</t>
  </si>
  <si>
    <t>â€¢ â€¢ Holsworthy -&gt; Carpark1 -&gt; Lift1</t>
  </si>
  <si>
    <t>2020-09-25 11:07:25 UTC</t>
  </si>
  <si>
    <t>2020-09-25 13:42:20 UTC</t>
  </si>
  <si>
    <t>SRID=4326;POINT(150.956303179264 -33.9628459925739)</t>
  </si>
  <si>
    <t>T-LIFT01000141</t>
  </si>
  <si>
    <t>HLW STN LIFT 4 MSCP West 6 Levels</t>
  </si>
  <si>
    <t>2619146f-4942-4604-b1b8-b47c59a8a8ae</t>
  </si>
  <si>
    <t>â€¢ â€¢ Holsworthy -&gt; Carpark2 -&gt; Lift1</t>
  </si>
  <si>
    <t>2020-09-25 11:53:31 UTC</t>
  </si>
  <si>
    <t>2020-09-25 13:33:40 UTC</t>
  </si>
  <si>
    <t>SRID=4326;POINT(150.956573747098 -33.962675252496)</t>
  </si>
  <si>
    <t>T-LIFT01000139</t>
  </si>
  <si>
    <t>HLW STN LIFT 3 MSCP East 5 Levels</t>
  </si>
  <si>
    <t>5a91b433-9fda-408d-913d-85b6048800e1</t>
  </si>
  <si>
    <t>0f8ce6ff-8439-40eb-afba-cb0014c8a4cd</t>
  </si>
  <si>
    <t>â€¢ â€¢ Narara -&gt; Platform2 -&gt; Lift1</t>
  </si>
  <si>
    <t>2022-05-24 04:10:43 UTC</t>
  </si>
  <si>
    <t>2022-09-23 05:06:23 UTC</t>
  </si>
  <si>
    <t>SRID=4326;POINT(151.34464211761951 -33.394668244062785)</t>
  </si>
  <si>
    <t>151.34464211761951</t>
  </si>
  <si>
    <t>fc0725ab-8d2b-4a68-b14a-17f6363e1d15</t>
  </si>
  <si>
    <t>T-LIFT25000132</t>
  </si>
  <si>
    <t xml:space="preserve">From US station (Platform 1) to footbridge </t>
  </si>
  <si>
    <t>5591582c-755e-4fa6-8b60-bf2d14e1de29</t>
  </si>
  <si>
    <t>â€¢ â€¢ Narara -&gt; Platform2 -&gt; Lift2</t>
  </si>
  <si>
    <t>2022-05-24 04:23:23 UTC</t>
  </si>
  <si>
    <t>2022-09-23 05:06:02 UTC</t>
  </si>
  <si>
    <t>SRID=4326;POINT(151.34449124336243 -33.394521005107165)</t>
  </si>
  <si>
    <t>151.34449124336243</t>
  </si>
  <si>
    <t>T-LIFT25000133</t>
  </si>
  <si>
    <t xml:space="preserve">From DS station (Platform 2) to footbridge </t>
  </si>
  <si>
    <t>07d74add-3b25-4356-b492-eac50b065df2</t>
  </si>
  <si>
    <t>bc254e80-25b9-4b7a-881b-e023efbbde1e</t>
  </si>
  <si>
    <t>â€¢ â€¢ StMarys -&gt; Platform1 -&gt; Lift1</t>
  </si>
  <si>
    <t>2022-06-01 01:05:07 UTC</t>
  </si>
  <si>
    <t>2022-09-27 00:44:50 UTC</t>
  </si>
  <si>
    <t>SRID=4326;POINT(150.77520478516817 -33.76201812343023)</t>
  </si>
  <si>
    <t>150.77520478516817</t>
  </si>
  <si>
    <t>a211367c-f85f-4e05-80f0-5c1e5ad0dedc</t>
  </si>
  <si>
    <t>T-LIFT25000046</t>
  </si>
  <si>
    <t>Lift from concourse to platforms 1-2</t>
  </si>
  <si>
    <t>e3b93467-baf0-4c32-b1e6-b7589f87279d</t>
  </si>
  <si>
    <t>â€¢ â€¢ StMarys -&gt; Platform3 -&gt; Lift1</t>
  </si>
  <si>
    <t>2022-06-01 01:09:21 UTC</t>
  </si>
  <si>
    <t>2022-09-27 00:43:57 UTC</t>
  </si>
  <si>
    <t>SRID=4326;POINT(150.7752064615488 -33.762184248038295)</t>
  </si>
  <si>
    <t>150.7752064615488</t>
  </si>
  <si>
    <t>T-LIFT01000304</t>
  </si>
  <si>
    <t>Between concourse and Platform 3/4</t>
  </si>
  <si>
    <t>2674cd60-0326-4ee8-88c4-a68a1e42200a</t>
  </si>
  <si>
    <t>â€¢ â€¢ StMarys -&gt; Carpark3 -&gt; Lift1</t>
  </si>
  <si>
    <t>2022-06-01 02:30:49 UTC</t>
  </si>
  <si>
    <t>2022-09-27 00:43:22 UTC</t>
  </si>
  <si>
    <t>SRID=4326;POINT(150.77505625784397 -33.7623788029585)</t>
  </si>
  <si>
    <t>150.77505625784397</t>
  </si>
  <si>
    <t>T-LIFT01000307</t>
  </si>
  <si>
    <t xml:space="preserve">Between Concourse and Carpark 3 </t>
  </si>
  <si>
    <t>f2499561-a638-4165-a357-90385b9ad1d2</t>
  </si>
  <si>
    <t>â€¢ â€¢ StMarys -&gt; KnR2 -&gt; Lift1</t>
  </si>
  <si>
    <t>2022-06-01 03:56:46 UTC</t>
  </si>
  <si>
    <t>2022-09-27 00:42:54 UTC</t>
  </si>
  <si>
    <t>SRID=4326;POINT(150.77517729252577 -33.76187095236754)</t>
  </si>
  <si>
    <t>150.77517729252577</t>
  </si>
  <si>
    <t>T-LIFT01000303</t>
  </si>
  <si>
    <t>Lift from concourse to Forrester Rd</t>
  </si>
  <si>
    <t>7dca1ec4-bb0f-4588-a1a3-9da629c034f9</t>
  </si>
  <si>
    <t>â€¢ StMarys -&gt; Lift1 - Standalone</t>
  </si>
  <si>
    <t>2022-06-01 04:58:21 UTC</t>
  </si>
  <si>
    <t>2022-07-29 01:39:19 UTC</t>
  </si>
  <si>
    <t>SRID=4326;POINT(150.77523831278086 -33.76172712585756)</t>
  </si>
  <si>
    <t>150.77523831278086</t>
  </si>
  <si>
    <t>f23ecd6a-ae7b-4b2c-8034-0e30daeb74ee</t>
  </si>
  <si>
    <t xml:space="preserve">Two lifts in commuter carpark </t>
  </si>
  <si>
    <t>1b90cc3d-a365-4916-9ba6-81ac555e7555</t>
  </si>
  <si>
    <t>0448d909-1196-4021-b3d1-4db86dbf9e3d</t>
  </si>
  <si>
    <t>â€¢ â€¢ Ourimbah -&gt; Platform2 -&gt; Lift1</t>
  </si>
  <si>
    <t>2022-05-23 00:38:49 UTC</t>
  </si>
  <si>
    <t>2022-09-23 05:08:03 UTC</t>
  </si>
  <si>
    <t>SRID=4326;POINT(151.37015260756016 -33.35978131882705)</t>
  </si>
  <si>
    <t>151.37015260756016</t>
  </si>
  <si>
    <t>97ecb87f-041e-4c94-b134-88cc71484f31</t>
  </si>
  <si>
    <t>T-LIFT25000141</t>
  </si>
  <si>
    <t>From outside Platform 1 to footbridge</t>
  </si>
  <si>
    <t>083096b5-ee2e-4188-8d34-eaeabe2733c3</t>
  </si>
  <si>
    <t>â€¢ â€¢ Ourimbah -&gt; Platform2 -&gt; Lift2</t>
  </si>
  <si>
    <t>2022-05-23 01:16:56 UTC</t>
  </si>
  <si>
    <t>2022-09-23 05:08:20 UTC</t>
  </si>
  <si>
    <t>SRID=4326;POINT(151.369967199862 -33.35991853539988)</t>
  </si>
  <si>
    <t>T-LIFT25000140</t>
  </si>
  <si>
    <t>From Platform 2 to footbridge</t>
  </si>
  <si>
    <t>994ead50-c03d-4ef9-979b-a96055727642</t>
  </si>
  <si>
    <t>5d8c044e-1627-46d5-a8bb-3312d8d43ed1</t>
  </si>
  <si>
    <t>â€¢ â€¢ Lisarow -&gt; Platform2 -&gt; Lift2</t>
  </si>
  <si>
    <t>2022-05-23 06:14:16 UTC</t>
  </si>
  <si>
    <t>2022-09-23 05:25:22 UTC</t>
  </si>
  <si>
    <t>SRID=4326;POINT(151.37018881738186 -33.381969506945865)</t>
  </si>
  <si>
    <t>151.37018881738186</t>
  </si>
  <si>
    <t>846d6022-8fcd-4e5a-a003-8fdebbd4c067</t>
  </si>
  <si>
    <t>T-LIFT25000145</t>
  </si>
  <si>
    <t>Footbridge to Platform 2</t>
  </si>
  <si>
    <t>9023420e-9c3e-48f7-88af-843dbddc1dbd</t>
  </si>
  <si>
    <t>â€¢ â€¢ Lisarow -&gt; Platform2 -&gt; Lift1</t>
  </si>
  <si>
    <t>2022-05-23 06:21:24 UTC</t>
  </si>
  <si>
    <t>2022-09-23 05:25:40 UTC</t>
  </si>
  <si>
    <t>SRID=4326;POINT(151.37032326310873 -33.38212292632885)</t>
  </si>
  <si>
    <t>151.37032326310873</t>
  </si>
  <si>
    <t>T-LIFT25000146</t>
  </si>
  <si>
    <t>735f6710-fc0f-4bff-ae15-2c0e393d745d</t>
  </si>
  <si>
    <t>a974c7a3-6de4-4d2e-bf8e-419d3e39162b</t>
  </si>
  <si>
    <t>â€¢ â€¢ NiagaraPark -&gt; Platform1 -&gt; Lift1</t>
  </si>
  <si>
    <t>2022-05-24 01:10:32 UTC</t>
  </si>
  <si>
    <t>2022-09-23 05:10:22 UTC</t>
  </si>
  <si>
    <t>SRID=4326;POINT(151.35466486215591 -33.38298548537525)</t>
  </si>
  <si>
    <t>151.35466486215591</t>
  </si>
  <si>
    <t>52e1cca9-3f8f-497a-b2bc-130ec7fdc189</t>
  </si>
  <si>
    <t>T-LIFT25000143</t>
  </si>
  <si>
    <t>Footbridge to Platform 1/2</t>
  </si>
  <si>
    <t>f9b959c7-c85d-4116-b799-9ed82468f52b</t>
  </si>
  <si>
    <t>â€¢ â€¢ NiagaraPark -&gt; Carpark1 -&gt; Lift1</t>
  </si>
  <si>
    <t>2022-05-24 01:19:34 UTC</t>
  </si>
  <si>
    <t>2022-09-23 05:10:36 UTC</t>
  </si>
  <si>
    <t>SRID=4326;POINT(151.35471314191818 -33.38313386370599)</t>
  </si>
  <si>
    <t>151.35471314191818</t>
  </si>
  <si>
    <t>T-LIFT25000144</t>
  </si>
  <si>
    <t xml:space="preserve">Footbridge to Kathleen Morreau Rd </t>
  </si>
  <si>
    <t>dd999ec6-8623-4d97-a5de-df5aeafc50a7</t>
  </si>
  <si>
    <t>â€¢ â€¢ NiagaraPark -&gt; BusStop2 -&gt; Lift1</t>
  </si>
  <si>
    <t>2022-05-24 02:16:18 UTC</t>
  </si>
  <si>
    <t>2022-09-23 05:11:14 UTC</t>
  </si>
  <si>
    <t>SRID=4326;POINT(151.35449588298798 -33.38294573113796)</t>
  </si>
  <si>
    <t>151.35449588298798</t>
  </si>
  <si>
    <t>T-LIFT25000142</t>
  </si>
  <si>
    <t>Footbridge to Country Side Carpark</t>
  </si>
  <si>
    <t>d65c30c3-f453-48f2-9256-3374a8baefc6</t>
  </si>
  <si>
    <t>b0723574-9760-42e0-a7cb-ce93b6b530c8</t>
  </si>
  <si>
    <t>â€¢ â€¢ Como -&gt; Platform1 -&gt; Lift1</t>
  </si>
  <si>
    <t>2022-05-26 01:26:25 UTC</t>
  </si>
  <si>
    <t>2022-09-26 23:26:58 UTC</t>
  </si>
  <si>
    <t>SRID=4326;POINT(151.06822572648525 -34.004578874646576)</t>
  </si>
  <si>
    <t>151.06822572648525</t>
  </si>
  <si>
    <t>07909f9d-10f8-4048-b17f-f5fb6d3f3d35</t>
  </si>
  <si>
    <t>T-LIFT25000148</t>
  </si>
  <si>
    <t>From underpass to DE Platform 1/2</t>
  </si>
  <si>
    <t>8684f7d3-41fa-4428-8948-be0843968357</t>
  </si>
  <si>
    <t>â€¢ â€¢ Como -&gt; Carpark1 -&gt; Lift1</t>
  </si>
  <si>
    <t>2022-05-26 03:17:03 UTC</t>
  </si>
  <si>
    <t>2022-09-26 23:39:04 UTC</t>
  </si>
  <si>
    <t>SRID=4326;POINT(151.06794342398643 -34.00464558058575)</t>
  </si>
  <si>
    <t>151.06794342398643</t>
  </si>
  <si>
    <t>T-LIFT25000149</t>
  </si>
  <si>
    <t>From underpass to Como Pde</t>
  </si>
  <si>
    <t>c4d03176-4c7f-4540-9c2e-e9c366ffe1f5</t>
  </si>
  <si>
    <t>ab8267b2-5679-45c6-815e-51f6f6ac1766</t>
  </si>
  <si>
    <t>â€¢ â€¢ BexleyNorth -&gt; Carpark1 -&gt; Lift1</t>
  </si>
  <si>
    <t>2022-05-29 04:30:06 UTC</t>
  </si>
  <si>
    <t>2022-09-23 04:54:58 UTC</t>
  </si>
  <si>
    <t>SRID=4326;POINT(151.11389368772507 -33.93747231744177)</t>
  </si>
  <si>
    <t>151.11389368772507</t>
  </si>
  <si>
    <t>221b65a4-caf8-4bc5-bd0d-9597b2c25ed7</t>
  </si>
  <si>
    <t>T-LIFT25000119</t>
  </si>
  <si>
    <t>Concourse (CRP) to Platform 1/2</t>
  </si>
  <si>
    <t>aa200802-99dc-4623-a5df-298058a04e8c</t>
  </si>
  <si>
    <t>577d4e97-1125-465d-bb26-5d85625d58de</t>
  </si>
  <si>
    <t>â€¢ CanleyVale -&gt; Lift1 - Standalone</t>
  </si>
  <si>
    <t>2022-05-27 04:39:43 UTC</t>
  </si>
  <si>
    <t>2022-05-27 04:44:21 UTC</t>
  </si>
  <si>
    <t>SRID=4326;POINT(150.94226952642202 -33.88640029360054)</t>
  </si>
  <si>
    <t>150.94226952642202</t>
  </si>
  <si>
    <t>e10fd439-c31a-4772-b187-c8de2e30e524</t>
  </si>
  <si>
    <t>In station commuter carpark</t>
  </si>
  <si>
    <t>4163fd0d-b716-4a66-8b81-ef94d4862432</t>
  </si>
  <si>
    <t>â€¢ â€¢ CanleyVale -&gt; Platform2 -&gt; Lift1</t>
  </si>
  <si>
    <t>2022-05-27 04:52:53 UTC</t>
  </si>
  <si>
    <t>2022-09-23 03:48:32 UTC</t>
  </si>
  <si>
    <t>SRID=4326;POINT(150.9434339404106 -33.887354117235375)</t>
  </si>
  <si>
    <t>150.9434339404106</t>
  </si>
  <si>
    <t>T-LIFT25000109</t>
  </si>
  <si>
    <t xml:space="preserve">From Railway Pde to Platform 1 to footbridge </t>
  </si>
  <si>
    <t>6acfc879-ef9d-4d9e-a664-079fb5266924</t>
  </si>
  <si>
    <t>â€¢ â€¢ CanleyVale -&gt; Platform2 -&gt; Lift2</t>
  </si>
  <si>
    <t>2022-05-27 05:01:47 UTC</t>
  </si>
  <si>
    <t>2022-09-23 03:48:51 UTC</t>
  </si>
  <si>
    <t>SRID=4326;POINT(150.943593531847 -33.88745765391269)</t>
  </si>
  <si>
    <t>T-LIFT25000110</t>
  </si>
  <si>
    <t xml:space="preserve">From First Ave/ Platform 2 to footbridge  </t>
  </si>
  <si>
    <t>cdbd1d6b-d992-41ea-9cd1-0deb925c1aee</t>
  </si>
  <si>
    <t>acfb1612-225b-40da-8fb1-59950d4dae84</t>
  </si>
  <si>
    <t>â€¢ â€¢ Birrong -&gt; KnR1 -&gt; Lift1</t>
  </si>
  <si>
    <t>2022-05-29 01:21:15 UTC</t>
  </si>
  <si>
    <t>2022-09-23 04:43:59 UTC</t>
  </si>
  <si>
    <t>SRID=4326;POINT(151.02430019527674 -33.89255000038711)</t>
  </si>
  <si>
    <t>151.02430019527674</t>
  </si>
  <si>
    <t>f9b6ed88-627a-4add-8e9b-1afe8234d7ae</t>
  </si>
  <si>
    <t xml:space="preserve">T-LIFT25000118
</t>
  </si>
  <si>
    <t>From Avalon St to Platforms 1/2</t>
  </si>
  <si>
    <t>f1084f7a-54f5-4dfb-b3b5-a4ca0fbda17a</t>
  </si>
  <si>
    <t>50cb5c48-8d0b-44ac-8e84-d9228da46565</t>
  </si>
  <si>
    <t>â€¢ â€¢ Wahroonga -&gt; Helppoint2 -&gt; Lift1</t>
  </si>
  <si>
    <t>2022-05-31 05:19:50 UTC</t>
  </si>
  <si>
    <t>2022-09-27 02:12:31 UTC</t>
  </si>
  <si>
    <t>SRID=4326;POINT(151.11755825579166 -33.71801415379704)</t>
  </si>
  <si>
    <t>151.11755825579166</t>
  </si>
  <si>
    <t>aee7ffdc-391f-47b4-a300-999d4531e80c</t>
  </si>
  <si>
    <t>T-LIFT25000157</t>
  </si>
  <si>
    <t>City end of platform</t>
  </si>
  <si>
    <t>d1199f32-23c5-4cab-ba3e-d68ed2a43061</t>
  </si>
  <si>
    <t>b9e77de9-cfae-4ef3-b21f-d14e78ec80fa</t>
  </si>
  <si>
    <t>â€¢ â€¢ Roseville -&gt; Platform1 -&gt; Lift1</t>
  </si>
  <si>
    <t>2022-05-31 01:48:53 UTC</t>
  </si>
  <si>
    <t>2022-09-23 04:23:08 UTC</t>
  </si>
  <si>
    <t>SRID=4326;POINT(151.1778898537159 -33.78457885474217)</t>
  </si>
  <si>
    <t>151.1778898537159</t>
  </si>
  <si>
    <t>a7b633e0-7f44-4e3c-b3d7-8e096824ea78</t>
  </si>
  <si>
    <t>T-LIFT25000117</t>
  </si>
  <si>
    <t>City end of station</t>
  </si>
  <si>
    <t>452a74dd-099d-4a24-9929-79f0ffa54a48</t>
  </si>
  <si>
    <t>â€¢ â€¢ Roseville -&gt; Carpark1 -&gt; Lift1</t>
  </si>
  <si>
    <t>2022-05-31 02:35:33 UTC</t>
  </si>
  <si>
    <t>2022-09-23 04:22:40 UTC</t>
  </si>
  <si>
    <t>SRID=4326;POINT(151.17790393531322 -33.78444203284584)</t>
  </si>
  <si>
    <t>151.17790393531322</t>
  </si>
  <si>
    <t>T-LIFT25000116</t>
  </si>
  <si>
    <t>From footbridge to Hill St</t>
  </si>
  <si>
    <t>17a032f4-c4a8-4ed9-a3fa-7b7b5d558a1d</t>
  </si>
  <si>
    <t>e5514191-21a3-452e-ad16-f3dd589fbf9a</t>
  </si>
  <si>
    <t>â€¢ â€¢ Petersham -&gt; Carpark1 -&gt; Lift1</t>
  </si>
  <si>
    <t>2022-05-27 00:32:28 UTC</t>
  </si>
  <si>
    <t>2022-09-23 05:02:56 UTC</t>
  </si>
  <si>
    <t>SRID=4326;POINT(151.15575291216373 -33.89357722761431)</t>
  </si>
  <si>
    <t>151.15575291216373</t>
  </si>
  <si>
    <t>cc0d4a47-b4a1-424d-b20e-acb15a277a15</t>
  </si>
  <si>
    <t>T-LIFT25000121</t>
  </si>
  <si>
    <t>Terminus St</t>
  </si>
  <si>
    <t>f6454e0e-484b-4da3-9184-9432e5e6abe4</t>
  </si>
  <si>
    <t>â€¢ â€¢ Petersham -&gt; Toilet1 -&gt; Lift1</t>
  </si>
  <si>
    <t>2022-05-27 01:43:29 UTC</t>
  </si>
  <si>
    <t>2022-09-23 05:03:15 UTC</t>
  </si>
  <si>
    <t>SRID=4326;POINT(151.15580186247826 -33.89384133795257)</t>
  </si>
  <si>
    <t>151.15580186247826</t>
  </si>
  <si>
    <t>T-LIFT25000120</t>
  </si>
  <si>
    <t>From footbridge to Platform 1/2</t>
  </si>
  <si>
    <t>13e01871-bc3e-4578-b56f-3a78ad07ef2b</t>
  </si>
  <si>
    <t>d4dda478-caee-4349-a802-650df0acdae6</t>
  </si>
  <si>
    <t>â€¢ â€¢ Wynyard -&gt; Footpath1 -&gt; Lift1</t>
  </si>
  <si>
    <t>2020-10-12 10:21:59 UTC</t>
  </si>
  <si>
    <t>2020-12-03 13:00:39 UTC</t>
  </si>
  <si>
    <t>SRID=4326;POINT(151.205087117851 -33.8654794555914)</t>
  </si>
  <si>
    <t>f27304e9-5525-4bde-959e-a422c97783e2</t>
  </si>
  <si>
    <t>Lift from concourse to tunnel</t>
  </si>
  <si>
    <t>7a2046e8-55d8-4177-8366-919b18e99789</t>
  </si>
  <si>
    <t>â€¢ â€¢ Wynyard -&gt; Footpath1 -&gt; Lift2</t>
  </si>
  <si>
    <t>2020-10-12 10:37:37 UTC</t>
  </si>
  <si>
    <t>2020-12-03 13:01:01 UTC</t>
  </si>
  <si>
    <t>SRID=4326;POINT(151.203948184848 -33.8653369167615)</t>
  </si>
  <si>
    <t>Lift from tunnel to Napoleon Plaza and Kent street</t>
  </si>
  <si>
    <t>fb98f18b-c229-4203-a70e-15d4e6b8f298</t>
  </si>
  <si>
    <t>â€¢ â€¢ Wynyard -&gt; Footpath1 -&gt; Lift3</t>
  </si>
  <si>
    <t>2020-10-12 11:00:09 UTC</t>
  </si>
  <si>
    <t>2020-12-03 13:01:16 UTC</t>
  </si>
  <si>
    <t>SRID=4326;POINT(151.203057356179 -33.865358910073)</t>
  </si>
  <si>
    <t>Lift from footbridge to Sussex street</t>
  </si>
  <si>
    <t>ea685621-67e2-4fd3-8609-121afd44b650</t>
  </si>
  <si>
    <t>â€¢ â€¢ Wynyard -&gt; BusStopS -&gt; Lift1</t>
  </si>
  <si>
    <t>2020-10-12 12:57:17 UTC</t>
  </si>
  <si>
    <t>2020-12-03 13:01:41 UTC</t>
  </si>
  <si>
    <t>SRID=4326;POINT(151.205115951598 -33.8656863035093)</t>
  </si>
  <si>
    <t>Lift from concourse to Clarence street. Other floors include Plant room, Mezzanine /Kent street, concourse, tunnel.</t>
  </si>
  <si>
    <t>18b9159c-3d39-43ed-a5fb-54670bbeb960</t>
  </si>
  <si>
    <t>â€¢ â€¢ Wynyard -&gt; Footpath7 -&gt; Lift1</t>
  </si>
  <si>
    <t>2020-10-12 14:51:14 UTC</t>
  </si>
  <si>
    <t>2020-12-03 13:02:02 UTC</t>
  </si>
  <si>
    <t>SRID=4326;POINT(151.205310411751 -33.8657998886938)</t>
  </si>
  <si>
    <t>Lift from York St entrance to Concourse</t>
  </si>
  <si>
    <t>6a8b4570-7926-48ca-80ed-7ec7ae25db42</t>
  </si>
  <si>
    <t>â€¢ â€¢ Wynyard -&gt; LightRail1 -&gt; Lift1</t>
  </si>
  <si>
    <t>2020-10-12 15:35:37 UTC</t>
  </si>
  <si>
    <t>2020-12-03 13:06:05 UTC</t>
  </si>
  <si>
    <t>SRID=4326;POINT(151.206921748817 -33.8656487201429)</t>
  </si>
  <si>
    <t>Lift servicing George St, concourse and Hunter Connection, left lift</t>
  </si>
  <si>
    <t>48031810-c2d6-4b0d-a5b5-185e19a679db</t>
  </si>
  <si>
    <t>â€¢ â€¢ Wynyard -&gt; Footpath3 -&gt; Lift1</t>
  </si>
  <si>
    <t>2020-10-12 15:41:22 UTC</t>
  </si>
  <si>
    <t>2020-12-03 13:05:57 UTC</t>
  </si>
  <si>
    <t>SRID=4326;POINT(151.206945888698 -33.8656512257011)</t>
  </si>
  <si>
    <t>Lift servicing George St, concourse and Hunter Connection, right lift</t>
  </si>
  <si>
    <t>b67055ea-69e9-42cd-8343-4ec0ac915879</t>
  </si>
  <si>
    <t>â€¢ â€¢ Wynyard -&gt; BusStopH -&gt; Lift1</t>
  </si>
  <si>
    <t>2020-10-13 09:30:40 UTC</t>
  </si>
  <si>
    <t>2020-12-03 13:06:36 UTC</t>
  </si>
  <si>
    <t>SRID=4326;POINT(151.206029579043 -33.8656999448752)</t>
  </si>
  <si>
    <t>Concourse to coles retail space to Wynyard park</t>
  </si>
  <si>
    <t>1a9629c9-cae1-4550-bca8-9cadc15a9419</t>
  </si>
  <si>
    <t>â€¢ â€¢ Wynyard -&gt; Helppoint3 -&gt; Lift1</t>
  </si>
  <si>
    <t>2020-10-13 17:20:45 UTC</t>
  </si>
  <si>
    <t>2020-12-03 13:09:18 UTC</t>
  </si>
  <si>
    <t>SRID=4326;POINT(151.205634959042 -33.8658616923337)</t>
  </si>
  <si>
    <t>T-LIFT25000014</t>
  </si>
  <si>
    <t>WYN STN LIFT 4 Concourse To Platform 3/4</t>
  </si>
  <si>
    <t>e0d0754d-211e-421a-9a72-dc3b201a4058</t>
  </si>
  <si>
    <t>â€¢ â€¢ Wynyard -&gt; Platform5 -&gt; Lift1</t>
  </si>
  <si>
    <t>2020-10-13 18:02:41 UTC</t>
  </si>
  <si>
    <t>2020-12-03 13:08:25 UTC</t>
  </si>
  <si>
    <t>SRID=4326;POINT(151.20579790324 -33.8656445442123)</t>
  </si>
  <si>
    <t>From paid concourse to platform 5/6</t>
  </si>
  <si>
    <t>b2b6bab5-a2be-416f-96c5-c60bfe005472</t>
  </si>
  <si>
    <t>0295670e-cc34-4134-9d7f-bfc94ad9d50b</t>
  </si>
  <si>
    <t>â€¢ â€¢ Westmead -&gt; Platform1 -&gt; Lift1</t>
  </si>
  <si>
    <t>2020-10-22 11:07:25 UTC</t>
  </si>
  <si>
    <t>2020-10-22 11:12:27 UTC</t>
  </si>
  <si>
    <t>SRID=4326;POINT(150.987921729684 -33.8083814218334)</t>
  </si>
  <si>
    <t>bd3d44da-c81b-4fef-877e-532ca554aab1</t>
  </si>
  <si>
    <t>T-LIFT01000351</t>
  </si>
  <si>
    <t>WMD STN LIFT 1 Concourse to Platform 1/2</t>
  </si>
  <si>
    <t>fbabe33a-b7d6-4106-9bd7-918fe10def01</t>
  </si>
  <si>
    <t>â€¢ â€¢ Westmead -&gt; Platform4 -&gt; Lift1</t>
  </si>
  <si>
    <t>2020-10-22 12:55:36 UTC</t>
  </si>
  <si>
    <t>2020-10-22 13:00:22 UTC</t>
  </si>
  <si>
    <t>SRID=4326;POINT(150.9877628088 -33.8084895115686)</t>
  </si>
  <si>
    <t>T-LIFT01000352</t>
  </si>
  <si>
    <t>WMD STN LIFT 2 Concourse to Platform 3/4</t>
  </si>
  <si>
    <t>85c3a50f-a9c2-471e-8242-09608ff85c7a</t>
  </si>
  <si>
    <t>d9d09738-4472-4e01-83fb-5c23264fcb3d</t>
  </si>
  <si>
    <t>â€¢ â€¢ Wentworthville -&gt; Toilet1 -&gt; Lift1</t>
  </si>
  <si>
    <t>2020-10-21 10:09:11 UTC</t>
  </si>
  <si>
    <t>2020-12-16 16:21:00 UTC</t>
  </si>
  <si>
    <t>SRID=4326;POINT(150.972282774746 -33.8069297188847)</t>
  </si>
  <si>
    <t>e123757a-e2da-4211-b0f5-f421d4572665</t>
  </si>
  <si>
    <t>CRP, from concourse to platform 1/2</t>
  </si>
  <si>
    <t>28ef3096-97cd-4d74-88b9-28a9502a5420</t>
  </si>
  <si>
    <t>â€¢ â€¢ Wentworthville -&gt; Platform3 -&gt; Lift1</t>
  </si>
  <si>
    <t>2020-10-21 13:09:01 UTC</t>
  </si>
  <si>
    <t>2020-10-21 13:10:53 UTC</t>
  </si>
  <si>
    <t>SRID=4326;POINT(150.972201302648 -33.8070807127398)</t>
  </si>
  <si>
    <t>T-LIFT01000385</t>
  </si>
  <si>
    <t>WVL STN LIFT 2 Concourse to platforms 3/4</t>
  </si>
  <si>
    <t>67585c7c-f052-4f64-bf1a-f7d362f182ad</t>
  </si>
  <si>
    <t>â€¢ â€¢ Wentworthville -&gt; KnR2 -&gt; Lift1</t>
  </si>
  <si>
    <t>2020-10-21 12:29:08 UTC</t>
  </si>
  <si>
    <t>2020-10-21 13:08:13 UTC</t>
  </si>
  <si>
    <t>SRID=4326;POINT(150.972257964313 -33.8072303133998)</t>
  </si>
  <si>
    <t>Station St to Concourse</t>
  </si>
  <si>
    <t>e37d5aa4-0ca1-48c2-9144-f7af8a5c674a</t>
  </si>
  <si>
    <t>â€¢ â€¢ Wentworthville -&gt; KnR1 -&gt; Lift1</t>
  </si>
  <si>
    <t>2020-10-21 13:08:23 UTC</t>
  </si>
  <si>
    <t>2020-10-21 14:39:12 UTC</t>
  </si>
  <si>
    <t>SRID=4326;POINT(150.972472541034 -33.8068383424002)</t>
  </si>
  <si>
    <t>T-LIFT01000387</t>
  </si>
  <si>
    <t>WVL STN LIFT 4 Wentworthville Ave to Concourse</t>
  </si>
  <si>
    <t>be082d89-b45b-4858-9181-f2319d5bedfd</t>
  </si>
  <si>
    <t>cd4280ad-9fae-4da7-91ca-951ee734e6aa</t>
  </si>
  <si>
    <t>â€¢ â€¢ Turramurra -&gt; Platform1 -&gt; Lift1</t>
  </si>
  <si>
    <t>2020-09-25 09:51:40 UTC</t>
  </si>
  <si>
    <t>2020-09-25 10:41:48 UTC</t>
  </si>
  <si>
    <t>SRID=4326;POINT(151.128830239177 -33.7327344689895)</t>
  </si>
  <si>
    <t>1d914da9-1d40-4b3d-950f-e53727ee9d58</t>
  </si>
  <si>
    <t>T-LIFT01000334</t>
  </si>
  <si>
    <t>TUR STN LIFT 1 Concourse to Platform 1/2</t>
  </si>
  <si>
    <t>10c0c6cb-c717-47fe-84cb-4e7267b5b9d9</t>
  </si>
  <si>
    <t>80d338df-a61d-4cb0-929c-66a9a3b4b314</t>
  </si>
  <si>
    <t>â€¢ â€¢ TownHall -&gt; Platform4 -&gt; Lift1</t>
  </si>
  <si>
    <t>2020-10-21 10:18:26 UTC</t>
  </si>
  <si>
    <t>2020-10-22 12:05:04 UTC</t>
  </si>
  <si>
    <t>SRID=4326;POINT(151.206866763532 -33.8735901354092)</t>
  </si>
  <si>
    <t>5a59bedf-e580-4fe3-8dc7-dd3a537ac8ec</t>
  </si>
  <si>
    <t>T-LIFT01000332</t>
  </si>
  <si>
    <t>THL STN LIFT 2 Concourse to Platform 1/2/4</t>
  </si>
  <si>
    <t>cf35d88d-eae2-4b84-b0dc-455334fc20ac</t>
  </si>
  <si>
    <t>â€¢ â€¢ TownHall -&gt; Helppoint7 -&gt; Lift2</t>
  </si>
  <si>
    <t>2020-10-22 11:07:01 UTC</t>
  </si>
  <si>
    <t>2020-10-22 11:47:44 UTC</t>
  </si>
  <si>
    <t>SRID=4326;POINT(151.206815938092 -33.8736522542873)</t>
  </si>
  <si>
    <t>T-LIFT01000333</t>
  </si>
  <si>
    <t>THL STN LIFT 3 Concourse to Platform 3/5/6</t>
  </si>
  <si>
    <t>2b17dd47-5884-4d77-9cb1-e16a449b3c90</t>
  </si>
  <si>
    <t>â€¢ â€¢ TownHall -&gt; LightRail1 -&gt; Lift3</t>
  </si>
  <si>
    <t>2020-10-22 11:20:32 UTC</t>
  </si>
  <si>
    <t>2020-10-22 11:36:23 UTC</t>
  </si>
  <si>
    <t>SRID=4326;POINT(151.206522099674 -33.8738896604329)</t>
  </si>
  <si>
    <t>T-LIFT01000331</t>
  </si>
  <si>
    <t>THL STN LIFT 1 Concourse To George Street</t>
  </si>
  <si>
    <t>fae5a546-c72a-4af1-a9be-06cdb23fea9e</t>
  </si>
  <si>
    <t>575d7f67-70f6-4ffa-bd73-48c278ac77c6</t>
  </si>
  <si>
    <t>â€¢ â€¢ Toongabbie -&gt; BusStop2 -&gt; Lift1</t>
  </si>
  <si>
    <t>2020-10-26 11:23:48 UTC</t>
  </si>
  <si>
    <t>2021-01-21 17:27:34 UTC</t>
  </si>
  <si>
    <t>SRID=4326;POINT(150.951765887439 -33.7874701763226)</t>
  </si>
  <si>
    <t>3fc35c6f-e350-4f0a-84c2-77ebeb9b0058</t>
  </si>
  <si>
    <t>T-LIFT25000023</t>
  </si>
  <si>
    <t>TGB STN LIFT 1 Concourse to Wentworth Ave</t>
  </si>
  <si>
    <t>1e59877f-ce94-466a-8718-50bc78eaf7f3</t>
  </si>
  <si>
    <t>â€¢ â€¢ Toongabbie -&gt; BusStop4 -&gt; Lift1</t>
  </si>
  <si>
    <t>2020-10-26 12:49:06 UTC</t>
  </si>
  <si>
    <t>2021-01-21 17:43:18 UTC</t>
  </si>
  <si>
    <t>SRID=4326;POINT(150.951247885823 -33.78755655779)</t>
  </si>
  <si>
    <t>T-LIFT25000026</t>
  </si>
  <si>
    <t>TGB STN LIFT 4 Concourse to Portico Pde</t>
  </si>
  <si>
    <t>72f6ed44-6829-4eae-9677-e04887a93bbf</t>
  </si>
  <si>
    <t>â€¢ â€¢ Toongabbie -&gt; Toilet2 -&gt; Lift1</t>
  </si>
  <si>
    <t>2020-10-26 13:31:05 UTC</t>
  </si>
  <si>
    <t>2020-10-26 13:33:44 UTC</t>
  </si>
  <si>
    <t>SRID=4326;POINT(150.951406806707 -33.7875534926427)</t>
  </si>
  <si>
    <t>T-LIFT25000025</t>
  </si>
  <si>
    <t>TGB STN LIFT 3 Concourse to Platform 3/4</t>
  </si>
  <si>
    <t>ad05f351-be2f-48c8-a687-1800d1fc134a</t>
  </si>
  <si>
    <t>â€¢ â€¢ Toongabbie -&gt; Carpark2 -&gt; Lift1</t>
  </si>
  <si>
    <t>2020-10-26 13:46:37 UTC</t>
  </si>
  <si>
    <t>2020-10-26 13:48:56 UTC</t>
  </si>
  <si>
    <t>SRID=4326;POINT(150.951603613794 -33.7875217265637)</t>
  </si>
  <si>
    <t>T-LIFT25000024</t>
  </si>
  <si>
    <t>TGB STN LIFT 2 Concourse to Platform 1/2</t>
  </si>
  <si>
    <t>cb9bc23f-47fa-4c3c-80e6-436409f4fed3</t>
  </si>
  <si>
    <t>be4adb76-fb8c-431c-b1d0-37624c96639e</t>
  </si>
  <si>
    <t>â€¢ â€¢ Sutherland -&gt; Toilet1 -&gt; Lift1</t>
  </si>
  <si>
    <t>2020-08-21 10:44:22 UTC</t>
  </si>
  <si>
    <t>2020-10-29 10:07:09 UTC</t>
  </si>
  <si>
    <t>SRID=4326;POINT(151.057234033942 -34.0315360340167)</t>
  </si>
  <si>
    <t>2ea04701-1cf5-4fde-999f-c62a4190a829</t>
  </si>
  <si>
    <t>T-LIFT01000318</t>
  </si>
  <si>
    <t>STH STN LIFT 2 Platform 1</t>
  </si>
  <si>
    <t>982f5ee4-c117-45a1-ba89-fcd654dee4c0</t>
  </si>
  <si>
    <t>â€¢ â€¢ Sutherland -&gt; Helppoint2 -&gt; Lift1</t>
  </si>
  <si>
    <t>2020-08-21 12:28:33 UTC</t>
  </si>
  <si>
    <t>2020-10-29 10:07:08 UTC</t>
  </si>
  <si>
    <t>SRID=4326;POINT(151.057424470782 -34.0315515937984)</t>
  </si>
  <si>
    <t>T-LIFT25000016</t>
  </si>
  <si>
    <t>STH STN LIFT 1 Concourse To Platform 2/3</t>
  </si>
  <si>
    <t>1837dadc-38eb-408f-b3f9-d96a9d771553</t>
  </si>
  <si>
    <t>bd3fdde7-9af1-47e3-831d-134c1f619041</t>
  </si>
  <si>
    <t>â€¢ â€¢ SummerHill -&gt; KnR2 -&gt; Lift1</t>
  </si>
  <si>
    <t>2020-10-06 09:46:43 UTC</t>
  </si>
  <si>
    <t>2020-12-18 11:33:55 UTC</t>
  </si>
  <si>
    <t>SRID=4326;POINT(151.138725578785 -33.8900724700001)</t>
  </si>
  <si>
    <t>T-LIFT01000316</t>
  </si>
  <si>
    <t>SMH STN LIFT 3 Concourse To Grosvenor Cres</t>
  </si>
  <si>
    <t>b6099767-6fed-4989-9b94-a709c0d11a0b</t>
  </si>
  <si>
    <t>â€¢ â€¢ SummerHill -&gt; Platform1 -&gt; Lift1</t>
  </si>
  <si>
    <t>2020-10-06 09:47:15 UTC</t>
  </si>
  <si>
    <t>2020-12-18 11:35:22 UTC</t>
  </si>
  <si>
    <t>SRID=4326;POINT(151.138670928776 -33.8902478087115)</t>
  </si>
  <si>
    <t>T-LIFT01000315</t>
  </si>
  <si>
    <t>SMH STN LIFT 2 Platform 1/2 To Concourse</t>
  </si>
  <si>
    <t>0dfa71c9-f7ba-4fa0-babf-de0259740940</t>
  </si>
  <si>
    <t>â€¢ â€¢ SummerHill -&gt; Platform3 -&gt; Lift1</t>
  </si>
  <si>
    <t>2020-10-06 09:48:32 UTC</t>
  </si>
  <si>
    <t>2020-12-18 11:35:36 UTC</t>
  </si>
  <si>
    <t>SRID=4326;POINT(151.138812750578 -33.890485211186)</t>
  </si>
  <si>
    <t>T-LIFT01000314</t>
  </si>
  <si>
    <t>SMH STN LIFT 1 Platform 3 To Carlton Cres</t>
  </si>
  <si>
    <t>7ae78c8f-d69c-4249-bc56-7fef2966ac6c</t>
  </si>
  <si>
    <t>eb40ab9c-220b-4035-b141-1918b31e7d35</t>
  </si>
  <si>
    <t>â€¢ â€¢ StJames -&gt; Platform1 -&gt; Lift1</t>
  </si>
  <si>
    <t>2020-10-19 09:39:24 UTC</t>
  </si>
  <si>
    <t>2020-10-19 09:47:39 UTC</t>
  </si>
  <si>
    <t>SRID=4326;POINT(151.211820468307 -33.8706900330061)</t>
  </si>
  <si>
    <t>0f02061d-1e8a-4abe-9f8e-87b21f6a3517</t>
  </si>
  <si>
    <t>T-LIFT01000298</t>
  </si>
  <si>
    <t>STJ STN LIFT 1 Concourse to Platform 1/2</t>
  </si>
  <si>
    <t>207254d3-ca63-444f-bf5a-9d73fe3bd9af</t>
  </si>
  <si>
    <t>â€¢ â€¢ StJames -&gt; Footpath1 -&gt; Lift1</t>
  </si>
  <si>
    <t>2020-10-19 11:03:52 UTC</t>
  </si>
  <si>
    <t>2020-12-10 12:09:04 UTC</t>
  </si>
  <si>
    <t>SRID=4326;POINT(151.210118941963 -33.8706777843324)</t>
  </si>
  <si>
    <t>T-LIFT01000299</t>
  </si>
  <si>
    <t>STJ STN LIFT 2 Concourse To Elizabeth Street</t>
  </si>
  <si>
    <t>30496747-242e-4e00-8430-20a618e2b5f4</t>
  </si>
  <si>
    <t>5fc20620-58b1-47f0-99d3-29fcf49a3e74</t>
  </si>
  <si>
    <t>â€¢ â€¢ SevenHills -&gt; BusStopB -&gt; Lift1</t>
  </si>
  <si>
    <t>2020-10-27 12:21:25 UTC</t>
  </si>
  <si>
    <t>2020-10-27 18:35:47 UTC</t>
  </si>
  <si>
    <t>SRID=4326;POINT(150.936081670225 -33.7740660607124)</t>
  </si>
  <si>
    <t>9a60014d-8735-403d-b597-b772c07f7261</t>
  </si>
  <si>
    <t>T-LIFT01000291</t>
  </si>
  <si>
    <t>SVH STN LIFT 1 MSCP</t>
  </si>
  <si>
    <t>2ea87699-0c07-46aa-82b9-79e6fc03bc44</t>
  </si>
  <si>
    <t>â€¢ â€¢ SevenHills -&gt; Taxi2 -&gt; Lift1</t>
  </si>
  <si>
    <t>2020-10-27 10:19:49 UTC</t>
  </si>
  <si>
    <t>2020-10-27 18:35:50 UTC</t>
  </si>
  <si>
    <t>SRID=4326;POINT(150.936156101525 -33.7745434616004)</t>
  </si>
  <si>
    <t>T-LIFT01000294</t>
  </si>
  <si>
    <t>SVH STN LIFT 4 Concourse To Boomerang Pl</t>
  </si>
  <si>
    <t>1a656197-c309-4d1e-a6aa-afe56bd03b1d</t>
  </si>
  <si>
    <t>â€¢ â€¢ SevenHills -&gt; Helppoint1 -&gt; Lift1</t>
  </si>
  <si>
    <t>2020-10-27 12:12:31 UTC</t>
  </si>
  <si>
    <t>2020-10-27 18:35:51 UTC</t>
  </si>
  <si>
    <t>SRID=4326;POINT(150.93622148037 -33.7742580804204)</t>
  </si>
  <si>
    <t>T-LIFT01000292</t>
  </si>
  <si>
    <t>SVH STN LIFT 2 Concourse to Platform 1/2</t>
  </si>
  <si>
    <t>3b271975-f9a5-4503-9c3d-7816c872457a</t>
  </si>
  <si>
    <t>â€¢ â€¢ SevenHills -&gt; Platform4 -&gt; Lift1</t>
  </si>
  <si>
    <t>2020-10-27 14:20:48 UTC</t>
  </si>
  <si>
    <t>2020-10-27 18:36:04 UTC</t>
  </si>
  <si>
    <t>SRID=4326;POINT(150.93605350703 -33.7744124762159)</t>
  </si>
  <si>
    <t>T-LIFT01000293</t>
  </si>
  <si>
    <t>SVH STN LIFT 3 Concourse to Platform 3/4</t>
  </si>
  <si>
    <t>522fc99d-05e2-46c7-a919-3d2897f3100e</t>
  </si>
  <si>
    <t>45e12f97-551b-45cc-af5d-a275cace144a</t>
  </si>
  <si>
    <t>â€¢ â€¢ RootyHill -&gt; Carpark1 -&gt; Lift1</t>
  </si>
  <si>
    <t>2020-09-28 08:12:15 UTC</t>
  </si>
  <si>
    <t>2020-11-02 09:03:51 UTC</t>
  </si>
  <si>
    <t>SRID=4326;POINT(150.844490602612 -33.7714791872222)</t>
  </si>
  <si>
    <t>T-LIFT25000071</t>
  </si>
  <si>
    <t>RTY STN LIFT 1 Concourse To North Parade</t>
  </si>
  <si>
    <t>9973b82a-ea30-452b-b38e-12baea779cce</t>
  </si>
  <si>
    <t>â€¢ â€¢ RootyHill -&gt; Platform1 -&gt; Lift1</t>
  </si>
  <si>
    <t>2020-09-28 08:14:55 UTC</t>
  </si>
  <si>
    <t>2020-11-02 09:03:52 UTC</t>
  </si>
  <si>
    <t>SRID=4326;POINT(150.844401419163 -33.7716282926959)</t>
  </si>
  <si>
    <t>T-LIFT25000072</t>
  </si>
  <si>
    <t>RTY STN LIFT 2 Concourse to Platform 1/2</t>
  </si>
  <si>
    <t>af0a72cb-587b-4c21-be56-d2d4c39160e6</t>
  </si>
  <si>
    <t>â€¢ â€¢ RootyHill -&gt; Platform3 -&gt; Lift1</t>
  </si>
  <si>
    <t>2020-09-28 08:22:48 UTC</t>
  </si>
  <si>
    <t>2020-11-02 09:03:54 UTC</t>
  </si>
  <si>
    <t>SRID=4326;POINT(150.844481214881 -33.7717514787046)</t>
  </si>
  <si>
    <t>T-LIFT25000073</t>
  </si>
  <si>
    <t>RTY STN LIFT 3 Concourse to Platform 3/4</t>
  </si>
  <si>
    <t>15769985-05dc-41ec-80cb-d93042b9b1af</t>
  </si>
  <si>
    <t>â€¢ â€¢ RootyHill -&gt; BusStop2 -&gt; Lift1</t>
  </si>
  <si>
    <t>2020-09-28 08:23:58 UTC</t>
  </si>
  <si>
    <t>2021-02-11 15:42:26 UTC</t>
  </si>
  <si>
    <t>SRID=4326;POINT(150.844563022256 -33.7718551554796)</t>
  </si>
  <si>
    <t>T-LIFT25000069</t>
  </si>
  <si>
    <t>RTY STN LIFT 4 Concourse To Beames Ave</t>
  </si>
  <si>
    <t>a8160023-6149-4ad3-8ecb-57b24aa6ed3a</t>
  </si>
  <si>
    <t>â€¢ RootyHill -&gt; Lift1 - Standalone</t>
  </si>
  <si>
    <t>2020-09-28 10:20:18 UTC</t>
  </si>
  <si>
    <t>2020-11-02 09:05:48 UTC</t>
  </si>
  <si>
    <t>SRID=4326;POINT(150.844811797142 -33.7709359951806)</t>
  </si>
  <si>
    <t>T-LIFT25000070</t>
  </si>
  <si>
    <t>RTY STN LIFT 5 MSCP</t>
  </si>
  <si>
    <t>7554fd52-0f7e-43c7-a942-b4bc6f5cdcbd</t>
  </si>
  <si>
    <t>7393fcad-af1c-4b4d-a24e-4d8b0b77b3bd</t>
  </si>
  <si>
    <t>â€¢ â€¢ Rhodes -&gt; Platform1 -&gt; Lift1</t>
  </si>
  <si>
    <t>2020-09-29 14:46:32 UTC</t>
  </si>
  <si>
    <t>2020-09-30 09:22:54 UTC</t>
  </si>
  <si>
    <t>SRID=4326;POINT(151.087158434093 -33.8306408460402)</t>
  </si>
  <si>
    <t>T-LIFT01000278</t>
  </si>
  <si>
    <t>RDS STN LIFT 1 Concourse to Platform 1/ Blaxland</t>
  </si>
  <si>
    <t>91b98664-b4ac-4bf8-a58c-82c535e68fda</t>
  </si>
  <si>
    <t>â€¢ â€¢ Rhodes -&gt; Platform2 -&gt; Lift1</t>
  </si>
  <si>
    <t>2020-09-30 09:23:43 UTC</t>
  </si>
  <si>
    <t>2020-09-30 09:29:21 UTC</t>
  </si>
  <si>
    <t>SRID=4326;POINT(151.086961962283 -33.8305277711203)</t>
  </si>
  <si>
    <t>T-LIFT01000279</t>
  </si>
  <si>
    <t>RDS STN LIFT 2 Concourse to Platform 2/3</t>
  </si>
  <si>
    <t>5af88720-3f1b-4192-9730-09e0b4991b03</t>
  </si>
  <si>
    <t>â€¢ â€¢ Rhodes -&gt; BusStopC -&gt; Lift3</t>
  </si>
  <si>
    <t>2020-09-30 09:37:31 UTC</t>
  </si>
  <si>
    <t>2020-09-30 10:05:06 UTC</t>
  </si>
  <si>
    <t>SRID=4326;POINT(151.086826846004 -33.8303904656594)</t>
  </si>
  <si>
    <t>T-LIFT01000280</t>
  </si>
  <si>
    <t>RDS STN LIFT 3 Concourse To Walker Street</t>
  </si>
  <si>
    <t>9b9db574-955b-45f6-9946-999b19b2bd76</t>
  </si>
  <si>
    <t>9cfb6233-be42-429b-bb3a-17504a4eefd3</t>
  </si>
  <si>
    <t>â€¢ â€¢ Revesby -&gt; BusStop2 -&gt; Lift1</t>
  </si>
  <si>
    <t>2020-08-27 13:57:06 UTC</t>
  </si>
  <si>
    <t>2020-12-21 19:08:18 UTC</t>
  </si>
  <si>
    <t>SRID=4326;POINT(151.015351675451 -33.9524182618713)</t>
  </si>
  <si>
    <t>f28f789b-0953-414c-a2f2-129c7278007b</t>
  </si>
  <si>
    <t>T-LIFT01000272</t>
  </si>
  <si>
    <t>RVS STN LIFT 1 Concourse To Marco Ave</t>
  </si>
  <si>
    <t>04f51e55-7587-4b03-a642-92794a4b26b8</t>
  </si>
  <si>
    <t>â€¢ â€¢ Revesby -&gt; Platform1 -&gt; Lift1</t>
  </si>
  <si>
    <t>2020-08-27 14:01:25 UTC</t>
  </si>
  <si>
    <t>2020-12-27 07:43:04 UTC</t>
  </si>
  <si>
    <t>SRID=4326;POINT(151.015308089554 -33.9524535821017)</t>
  </si>
  <si>
    <t>T-LIFT01000273</t>
  </si>
  <si>
    <t>RVS STN LIFT 2 Concourse to Platform 1/2</t>
  </si>
  <si>
    <t>8265758a-666b-43a5-8ab2-e42354f7cfdf</t>
  </si>
  <si>
    <t>â€¢ â€¢ Revesby -&gt; Platform3 -&gt; Lift1</t>
  </si>
  <si>
    <t>2020-08-27 14:03:21 UTC</t>
  </si>
  <si>
    <t>2020-12-22 09:59:13 UTC</t>
  </si>
  <si>
    <t>SRID=4326;POINT(151.015302725136 -33.952557874035)</t>
  </si>
  <si>
    <t>T-LIFT01000274</t>
  </si>
  <si>
    <t>RVS STN LIFT 3 Concourse to Platform 3/4</t>
  </si>
  <si>
    <t>0465a986-bec3-43db-b765-9824de8dd639</t>
  </si>
  <si>
    <t>â€¢ â€¢ Revesby -&gt; KnR1 -&gt; Lift1</t>
  </si>
  <si>
    <t>2020-08-27 14:10:32 UTC</t>
  </si>
  <si>
    <t>2020-12-22 09:58:30 UTC</t>
  </si>
  <si>
    <t>SRID=4326;POINT(151.015283614397 -33.9527678480731)</t>
  </si>
  <si>
    <t>T-LIFT01000275</t>
  </si>
  <si>
    <t>RVS STN LIFT 4 Concourse To Blamey Street</t>
  </si>
  <si>
    <t>6fe4f9f0-cf67-4d00-a6c9-3398d45ce8e9</t>
  </si>
  <si>
    <t>f08d2556-9e9f-4ea9-ba92-20c190fa2db5</t>
  </si>
  <si>
    <t>â€¢ â€¢ QuakersHill -&gt; Platform1 -&gt; Lift1</t>
  </si>
  <si>
    <t>2020-10-29 15:37:50 UTC</t>
  </si>
  <si>
    <t>2020-10-29 15:41:10 UTC</t>
  </si>
  <si>
    <t>SRID=4326;POINT(150.886221751571 -33.7273668615576)</t>
  </si>
  <si>
    <t>0ed01a64-85b0-4c2a-b0aa-4c3ea1c9d82e</t>
  </si>
  <si>
    <t>T-LIFT01000268</t>
  </si>
  <si>
    <t>QKH STN LIFT 2 Concourse to Platform 1/2</t>
  </si>
  <si>
    <t>97c0b751-9ca9-4e8c-a6d4-6f8818784c2f</t>
  </si>
  <si>
    <t>â€¢ â€¢ QuakersHill -&gt; KnR1 -&gt; Lift1</t>
  </si>
  <si>
    <t>2020-10-29 15:46:49 UTC</t>
  </si>
  <si>
    <t>2020-10-30 14:07:57 UTC</t>
  </si>
  <si>
    <t>SRID=4326;POINT(150.886292159557 -33.72730049631)</t>
  </si>
  <si>
    <t>T-LIFT01000269</t>
  </si>
  <si>
    <t>QKH STN LIFT 3 Concourse To Pearce Rd</t>
  </si>
  <si>
    <t>88873e81-36b6-44b3-bb42-8190692fabb3</t>
  </si>
  <si>
    <t>â€¢ â€¢ QuakersHill -&gt; BusStop4 -&gt; Lift1</t>
  </si>
  <si>
    <t>2020-10-30 14:00:22 UTC</t>
  </si>
  <si>
    <t>2020-10-30 14:55:00 UTC</t>
  </si>
  <si>
    <t>SRID=4326;POINT(150.886089652777 -33.7273794096028)</t>
  </si>
  <si>
    <t>T-LIFT01000267</t>
  </si>
  <si>
    <t>QKH STN LIFT 1 Concourse To Railway Rd</t>
  </si>
  <si>
    <t>fe8776aa-5937-46e9-b389-1f9419427525</t>
  </si>
  <si>
    <t>ed1c92c4-07e8-4008-8b4a-deb0e466e972</t>
  </si>
  <si>
    <t>â€¢ â€¢ Penshurst -&gt; Platform1 -&gt; Lift1</t>
  </si>
  <si>
    <t>2020-08-17 12:17:46 UTC</t>
  </si>
  <si>
    <t>2020-10-28 12:18:28 UTC</t>
  </si>
  <si>
    <t>SRID=4326;POINT(151.088737919927 -33.9662156753191)</t>
  </si>
  <si>
    <t>6673011e-d4de-4508-a806-53926a17ce0c</t>
  </si>
  <si>
    <t>T-LIFT01000264</t>
  </si>
  <si>
    <t>PNS STN LIFT 2 Concourse to Platform 1/2</t>
  </si>
  <si>
    <t>2a7b6f79-0f1a-4688-9947-f232ab35b512</t>
  </si>
  <si>
    <t>â€¢ â€¢ Penshurst -&gt; BusStopA -&gt; Lift2</t>
  </si>
  <si>
    <t>2020-08-17 12:31:11 UTC</t>
  </si>
  <si>
    <t>2020-11-21 11:49:54 UTC</t>
  </si>
  <si>
    <t>SRID=4326;POINT(151.088714115322 -33.9661177956761)</t>
  </si>
  <si>
    <t>T-LIFT01000263</t>
  </si>
  <si>
    <t>PNS STN LIFT 1 Concourse To Bridge Rd</t>
  </si>
  <si>
    <t>47ec12b9-cb3c-4257-ba7f-0eaf2154f04d</t>
  </si>
  <si>
    <t>93e615b9-4f15-4ec3-b33f-08a4e287db61</t>
  </si>
  <si>
    <t>â€¢ â€¢ PennantHills -&gt; Platform1 -&gt; Lift1</t>
  </si>
  <si>
    <t>2020-10-01 10:13:21 UTC</t>
  </si>
  <si>
    <t>2020-12-14 17:30:45 UTC</t>
  </si>
  <si>
    <t>SRID=4326;POINT(151.072661094368 -33.7379592683395)</t>
  </si>
  <si>
    <t>f759f7c8-efb5-4d33-a81e-3f1d2d1b355b</t>
  </si>
  <si>
    <t>T-LIFT01000255</t>
  </si>
  <si>
    <t>PNT STN LIFT 1 Concourse to Platform 1</t>
  </si>
  <si>
    <t>310922d6-19d5-4f8a-ac5e-4da351955928</t>
  </si>
  <si>
    <t>â€¢ â€¢ PennantHills -&gt; Platform2 -&gt; Lift2</t>
  </si>
  <si>
    <t>2020-10-01 10:21:44 UTC</t>
  </si>
  <si>
    <t>2020-12-14 17:31:21 UTC</t>
  </si>
  <si>
    <t>SRID=4326;POINT(151.072542071342 -33.7378739521159)</t>
  </si>
  <si>
    <t>T-LIFT01000256</t>
  </si>
  <si>
    <t>PNT STN LIFT 2 Concourse to Platform 2/3</t>
  </si>
  <si>
    <t>c8bcbd10-0b92-4da7-9cf8-063319d8a98f</t>
  </si>
  <si>
    <t>â€¢ â€¢ PennantHills -&gt; BusStop2 -&gt; Lift3</t>
  </si>
  <si>
    <t>2020-10-01 10:27:20 UTC</t>
  </si>
  <si>
    <t>2020-12-14 17:31:53 UTC</t>
  </si>
  <si>
    <t>SRID=4326;POINT(151.072471663356 -33.7377666096879)</t>
  </si>
  <si>
    <t>T-LIFT01000257</t>
  </si>
  <si>
    <t>PNT STN LIFT 3 Concourse To Yarrara Rd</t>
  </si>
  <si>
    <t>41f3e333-96e1-45cc-8a50-e64967c9440b</t>
  </si>
  <si>
    <t>e26f35a1-1137-4e03-bbe5-79cad3e4ecd6</t>
  </si>
  <si>
    <t>â€¢ â€¢ PendleHill -&gt; Platform1 -&gt; Lift1</t>
  </si>
  <si>
    <t>2020-10-23 10:41:50 UTC</t>
  </si>
  <si>
    <t>2020-10-23 11:41:31 UTC</t>
  </si>
  <si>
    <t>SRID=4326;POINT(150.956010483205 -33.8010075966038)</t>
  </si>
  <si>
    <t>0ff40d96-9df2-4681-a252-82200ec9afbc</t>
  </si>
  <si>
    <t>T-LIFT01000382</t>
  </si>
  <si>
    <t>PDH STN LIFT 3 concourse to platform 1/2</t>
  </si>
  <si>
    <t>4a502338-845f-4c7a-b4d7-d8aa24e52fea</t>
  </si>
  <si>
    <t>â€¢ â€¢ PendleHill -&gt; KnR1 -&gt; Lift1</t>
  </si>
  <si>
    <t>2020-10-23 11:14:22 UTC</t>
  </si>
  <si>
    <t>2020-10-23 12:06:05 UTC</t>
  </si>
  <si>
    <t>SRID=4326;POINT(150.95611743629 -33.8009173282206)</t>
  </si>
  <si>
    <t>T-LIFT01000383</t>
  </si>
  <si>
    <t>PDH STN LIFT 4 concourse to Wentworth Avenue</t>
  </si>
  <si>
    <t>7ac5cb0a-e299-433b-8253-639fc4f6fb3e</t>
  </si>
  <si>
    <t>â€¢ â€¢ PendleHill -&gt; Platform4 -&gt; Lift1</t>
  </si>
  <si>
    <t>2020-10-23 12:02:57 UTC</t>
  </si>
  <si>
    <t>2020-10-23 12:06:49 UTC</t>
  </si>
  <si>
    <t>SRID=4326;POINT(150.955874696374 -33.8011204319491)</t>
  </si>
  <si>
    <t>T-LIFT01000381</t>
  </si>
  <si>
    <t>PDH STN LIFT 2 Concourse to platform 3/4</t>
  </si>
  <si>
    <t>285d0863-edf4-4624-8127-b0695cae990f</t>
  </si>
  <si>
    <t>â€¢ â€¢ PendleHill -&gt; Carpark2 -&gt; Lift1</t>
  </si>
  <si>
    <t>2020-10-23 12:06:09 UTC</t>
  </si>
  <si>
    <t>2020-10-23 12:18:58 UTC</t>
  </si>
  <si>
    <t>SRID=4326;POINT(150.955831110477 -33.8013154556517)</t>
  </si>
  <si>
    <t>T-LIFT01000380</t>
  </si>
  <si>
    <t>PDH STN LIFT 1 Concourse to Joyce St</t>
  </si>
  <si>
    <t>e8651002-5c2a-4498-ba82-69ce4b4cd0a1</t>
  </si>
  <si>
    <t>3b955ce8-fd49-4764-8be0-da2752a97b07</t>
  </si>
  <si>
    <t>â€¢ â€¢ Parramatta -&gt; Helppoint1 -&gt; Lift1</t>
  </si>
  <si>
    <t>2020-10-19 12:03:53 UTC</t>
  </si>
  <si>
    <t>2020-12-17 18:04:12 UTC</t>
  </si>
  <si>
    <t>SRID=4326;POINT(151.005242429674 -33.8172120144437)</t>
  </si>
  <si>
    <t>T-LIFT01000245</t>
  </si>
  <si>
    <t>PTA STN LIFT 1 West Concourse To Platform 1</t>
  </si>
  <si>
    <t>b18d449c-cd99-4574-9e6c-4786681e6eea</t>
  </si>
  <si>
    <t>â€¢ â€¢ Parramatta -&gt; Footpath3 -&gt; Lift1</t>
  </si>
  <si>
    <t>2020-10-19 12:08:03 UTC</t>
  </si>
  <si>
    <t>2020-12-17 18:04:24 UTC</t>
  </si>
  <si>
    <t>SRID=4326;POINT(151.005089879036 -33.8173273353958)</t>
  </si>
  <si>
    <t>T-LIFT01000247</t>
  </si>
  <si>
    <t>PTA STN LIFT 2 Concourse West To Platform 2/3</t>
  </si>
  <si>
    <t>08d795fb-7e52-4eee-b57f-3b45a3520d74</t>
  </si>
  <si>
    <t>â€¢ â€¢ Parramatta -&gt; Helppoint8 -&gt; Lift1</t>
  </si>
  <si>
    <t>2020-10-19 12:08:34 UTC</t>
  </si>
  <si>
    <t>2020-12-17 18:04:36 UTC</t>
  </si>
  <si>
    <t>SRID=4326;POINT(151.004931628704 -33.8174749682718)</t>
  </si>
  <si>
    <t>T-LIFT01000249</t>
  </si>
  <si>
    <t>PTA STN LIFT 3 West Concourse to Platform 4</t>
  </si>
  <si>
    <t>d02d2a97-5e95-4ae2-aea8-56a28d984421</t>
  </si>
  <si>
    <t>â€¢ Parramatta -&gt; Lift1 - Standalone</t>
  </si>
  <si>
    <t>2020-10-19 14:58:50 UTC</t>
  </si>
  <si>
    <t>2021-01-12 12:26:25 UTC</t>
  </si>
  <si>
    <t>SRID=4326;POINT(151.006071567535 -33.8179964166923)</t>
  </si>
  <si>
    <t>T-LIFT01000254</t>
  </si>
  <si>
    <t>PTA STN LIFT 7 Concourse East To Platform 1E</t>
  </si>
  <si>
    <t>2faae63f-6454-4df7-87b6-52a784c61110</t>
  </si>
  <si>
    <t>â€¢ â€¢ Parramatta -&gt; Footpath3 -&gt; Lift2</t>
  </si>
  <si>
    <t>2020-10-19 15:43:34 UTC</t>
  </si>
  <si>
    <t>2020-12-17 18:05:06 UTC</t>
  </si>
  <si>
    <t>SRID=4326;POINT(151.005999044656 -33.8180467580816)</t>
  </si>
  <si>
    <t>T-LIFT25000051</t>
  </si>
  <si>
    <t>PTA STN LIFT 8 Concourse East to Platform 2/3</t>
  </si>
  <si>
    <t>5470a768-96b9-4abd-8fb2-5478dd0e8eed</t>
  </si>
  <si>
    <t>â€¢ â€¢ Parramatta -&gt; Helppoint7 -&gt; Lift2</t>
  </si>
  <si>
    <t>2020-10-19 16:00:59 UTC</t>
  </si>
  <si>
    <t>2021-01-12 12:26:38 UTC</t>
  </si>
  <si>
    <t>SRID=4326;POINT(151.005922034383 -33.8181131293382)</t>
  </si>
  <si>
    <t>T-LIFT01000253</t>
  </si>
  <si>
    <t>PTA STN LIFT 6 Concourse East To Platform 4E</t>
  </si>
  <si>
    <t>a3c58200-b3d1-4bf1-b4ef-1362f30cd64c</t>
  </si>
  <si>
    <t>â€¢ â€¢ Parramatta -&gt; Taxi1 -&gt; Lift1</t>
  </si>
  <si>
    <t>2020-10-20 09:28:18 UTC</t>
  </si>
  <si>
    <t>2020-12-22 08:54:48 UTC</t>
  </si>
  <si>
    <t>SRID=4326;POINT(151.00467514246702 -33.81733987027249)</t>
  </si>
  <si>
    <t>151.00467514246702</t>
  </si>
  <si>
    <t>14e3f0f7-611d-45c0-ae13-efb2f6b2d7b4</t>
  </si>
  <si>
    <t xml:space="preserve">Lift on western concourse to argyle and bus ranks a1-a4.  </t>
  </si>
  <si>
    <t>fb0f0abd-10b8-4249-abbc-8fd61c19b292</t>
  </si>
  <si>
    <t>â€¢ â€¢ Parramatta -&gt; Footpath2 -&gt; Lift1</t>
  </si>
  <si>
    <t>2020-10-20 10:31:41 UTC</t>
  </si>
  <si>
    <t>2020-12-22 10:58:24 UTC</t>
  </si>
  <si>
    <t>SRID=4326;POINT(151.00443374365568 -33.817572740092764)</t>
  </si>
  <si>
    <t>151.00443374365568</t>
  </si>
  <si>
    <t xml:space="preserve">Western concourse side. Lift to bus stop b1-b4.  </t>
  </si>
  <si>
    <t>e6a9367d-92f0-46af-8927-1bfe6307070f</t>
  </si>
  <si>
    <t>â€¢ â€¢ Parramatta -&gt; Footpath1 -&gt; Lift1</t>
  </si>
  <si>
    <t>2020-10-20 12:16:53 UTC</t>
  </si>
  <si>
    <t>2020-12-22 10:38:00 UTC</t>
  </si>
  <si>
    <t>SRID=4326;POINT(151.00491855293512 -33.81704293247673)</t>
  </si>
  <si>
    <t>151.00491855293512</t>
  </si>
  <si>
    <t>T-LIFT01000252</t>
  </si>
  <si>
    <t>PTA STN LIFT 5 Concourse West To Darcy St</t>
  </si>
  <si>
    <t>86833eec-6104-40cc-a7a4-910cb8ee3c48</t>
  </si>
  <si>
    <t>â€¢ Parramatta -&gt; Lift2 - Standalone</t>
  </si>
  <si>
    <t>2020-10-20 12:41:36 UTC</t>
  </si>
  <si>
    <t>2021-01-03 19:37:28 UTC</t>
  </si>
  <si>
    <t>SRID=4326;POINT(151.005708128214 -33.8165989166263)</t>
  </si>
  <si>
    <t xml:space="preserve">Lift at parramatta square bottom to smith street. </t>
  </si>
  <si>
    <t>51ed2b21-3893-40c5-8524-b0700de00c68</t>
  </si>
  <si>
    <t>â€¢ â€¢ Parramatta -&gt; BusStopA4 -&gt; Lift1</t>
  </si>
  <si>
    <t>2020-10-20 15:02:02 UTC</t>
  </si>
  <si>
    <t>2021-01-03 19:37:21 UTC</t>
  </si>
  <si>
    <t>SRID=4326;POINT(151.005837880075 -33.8181540762192)</t>
  </si>
  <si>
    <t xml:space="preserve">Eastern concourse to bus ranks on argyle.  </t>
  </si>
  <si>
    <t>d07cc9e9-5cec-48ac-aad2-ea14dcc75dd2</t>
  </si>
  <si>
    <t>â€¢ â€¢ Parramatta -&gt; Footpath4 -&gt; Lift1</t>
  </si>
  <si>
    <t>2020-10-20 15:07:44 UTC</t>
  </si>
  <si>
    <t>2020-12-22 10:47:01 UTC</t>
  </si>
  <si>
    <t>SRID=4326;POINT(151.006295867264 -33.8179841604625)</t>
  </si>
  <si>
    <t>T-LIFT25000052</t>
  </si>
  <si>
    <t>PTA STN LIFT 9 Concourse East to Station St</t>
  </si>
  <si>
    <t>a5636365-2c49-475c-9e6d-892addb7e9a1</t>
  </si>
  <si>
    <t>b655706d-1ed4-4d39-948e-fde1b8ff15fd</t>
  </si>
  <si>
    <t>â€¢ â€¢ Panania -&gt; Platform1 -&gt; Lift1</t>
  </si>
  <si>
    <t>2020-09-23 13:59:15 UTC</t>
  </si>
  <si>
    <t>2020-09-23 15:11:57 UTC</t>
  </si>
  <si>
    <t>SRID=4326;POINT(150.99838770926 -33.9542610127468)</t>
  </si>
  <si>
    <t>b65e1ce1-8e31-4570-a228-3886a496cacc</t>
  </si>
  <si>
    <t>T-LIFT25000021</t>
  </si>
  <si>
    <t>PAN STN LIFT 2 Concourse to Platform 1/2</t>
  </si>
  <si>
    <t>3761a4b8-a797-4953-af48-b85d917d5ccf</t>
  </si>
  <si>
    <t>â€¢ â€¢ Panania -&gt; BusStopB -&gt; Lift1</t>
  </si>
  <si>
    <t>2020-09-23 14:40:21 UTC</t>
  </si>
  <si>
    <t>2020-09-24 09:20:31 UTC</t>
  </si>
  <si>
    <t>SRID=4326;POINT(150.998339429498 -33.9541417051525)</t>
  </si>
  <si>
    <t>T-LIFT25000020</t>
  </si>
  <si>
    <t>PAN STN LIFT 1 Concourse to Braesmere Rd (North)</t>
  </si>
  <si>
    <t>be69c1f5-d58c-4fd3-8e3e-4e1635d88325</t>
  </si>
  <si>
    <t>â€¢ â€¢ Panania -&gt; Carpark3 -&gt; Lift1</t>
  </si>
  <si>
    <t>2020-09-23 15:41:34 UTC</t>
  </si>
  <si>
    <t>2020-09-24 11:13:23 UTC</t>
  </si>
  <si>
    <t>SRID=4326;POINT(150.998243205249 -33.9544017343097)</t>
  </si>
  <si>
    <t>T-LIFT25000022</t>
  </si>
  <si>
    <t>PAN STN LIFT 3 Concourse to Weston Street (South)</t>
  </si>
  <si>
    <t>7a1194f1-5751-46f0-9158-498e9fdc6f9d</t>
  </si>
  <si>
    <t>8982ff85-df13-4ac1-98e6-7a58fa82976d</t>
  </si>
  <si>
    <t>â€¢ â€¢ OlympicPark -&gt; Helppoint1 -&gt; Lift1</t>
  </si>
  <si>
    <t>2020-10-13 11:45:12 UTC</t>
  </si>
  <si>
    <t>2020-12-10 14:24:10 UTC</t>
  </si>
  <si>
    <t>SRID=4326;POINT(151.069339178503 -33.8464620616984)</t>
  </si>
  <si>
    <t>a5806ba0-d0ed-4336-a7b3-89a801a04f15</t>
  </si>
  <si>
    <t>From Platform 1 to footbridge Murray Rose Ave.</t>
  </si>
  <si>
    <t>b5ac285e-e8c1-4939-8f67-fcf34c6f3994</t>
  </si>
  <si>
    <t>â€¢ OlympicPark -&gt; Lift1 - Standalone</t>
  </si>
  <si>
    <t>2020-10-13 13:54:11 UTC</t>
  </si>
  <si>
    <t>2020-12-10 14:24:22 UTC</t>
  </si>
  <si>
    <t>SRID=4326;POINT(151.068931482732 -33.8467446960163)</t>
  </si>
  <si>
    <t>At centre of concourse next to lift 1</t>
  </si>
  <si>
    <t>920fee22-4524-4531-b416-829a1bd15b45</t>
  </si>
  <si>
    <t>â€¢ â€¢ OlympicPark -&gt; Helppoint2 -&gt; Lift1</t>
  </si>
  <si>
    <t>2020-10-13 13:54:34 UTC</t>
  </si>
  <si>
    <t>2020-12-18 07:22:07 UTC</t>
  </si>
  <si>
    <t>SRID=4326;POINT(151.070002354681 -33.8463295156272)</t>
  </si>
  <si>
    <t>on middle of concourse to platform 2&amp;3</t>
  </si>
  <si>
    <t>7867de88-2956-430d-aae8-0d6ecdcc3362</t>
  </si>
  <si>
    <t>â€¢ â€¢ OlympicPark -&gt; Helppoint4 -&gt; Lift1</t>
  </si>
  <si>
    <t>2020-10-13 13:50:55 UTC</t>
  </si>
  <si>
    <t>2020-12-10 14:24:46 UTC</t>
  </si>
  <si>
    <t>SRID=4326;POINT(151.069481000304 -33.8467068258565)</t>
  </si>
  <si>
    <t>From Platform 4 to footbridge Dawn Fraser Ave.</t>
  </si>
  <si>
    <t>664e4ce5-59d7-4dd4-94ce-39c63880e97e</t>
  </si>
  <si>
    <t>395f6e52-2da2-43b3-980f-7efc3378b5e4</t>
  </si>
  <si>
    <t>â€¢ â€¢ NorthSydney -&gt; Platform2 -&gt; Lift1</t>
  </si>
  <si>
    <t>2020-09-16 09:33:18 UTC</t>
  </si>
  <si>
    <t>2020-09-16 10:21:10 UTC</t>
  </si>
  <si>
    <t>SRID=4326;POINT(151.207563467324 -33.8411258060097)</t>
  </si>
  <si>
    <t>eff81879-c6f2-42bd-ad79-60d00eabb826</t>
  </si>
  <si>
    <t>T-LIFT01000236</t>
  </si>
  <si>
    <t>NSY STN LIFT 1 Concourse to Platform 1/2</t>
  </si>
  <si>
    <t>ea6d8e04-9b3a-468c-89d4-0586dd3f0ff0</t>
  </si>
  <si>
    <t>â€¢ â€¢ NorthSydney -&gt; Platform3 -&gt; Lift2</t>
  </si>
  <si>
    <t>2020-09-16 09:38:36 UTC</t>
  </si>
  <si>
    <t>2020-09-16 10:33:48 UTC</t>
  </si>
  <si>
    <t>SRID=4326;POINT(151.207534633577 -33.8412887139093)</t>
  </si>
  <si>
    <t>T-LIFT01000237</t>
  </si>
  <si>
    <t>NSY STN LIFT 2 Concourse to Platform 3/4</t>
  </si>
  <si>
    <t>f7c1f58b-76fd-4071-a087-507990de9b83</t>
  </si>
  <si>
    <t>29eacd10-6130-4f9f-a849-881c1444bacb</t>
  </si>
  <si>
    <t>â€¢ â€¢ NorthStrathfield -&gt; Platform1 -&gt; Lift1</t>
  </si>
  <si>
    <t>2021-05-13 00:51:21 UTC</t>
  </si>
  <si>
    <t>2021-05-19 01:10:33 UTC</t>
  </si>
  <si>
    <t>SRID=4326;POINT(151.08841236680746 -33.85915267391571)</t>
  </si>
  <si>
    <t>151.08841236680746</t>
  </si>
  <si>
    <t>T-LIFT25000065</t>
  </si>
  <si>
    <t>NST STN LIFT 1 Concourse To Queen St</t>
  </si>
  <si>
    <t>228a54e1-978c-4bf4-86f0-eabb90974cd8</t>
  </si>
  <si>
    <t>â€¢ â€¢ NorthStrathfield -&gt; Platform3 -&gt; Lift3</t>
  </si>
  <si>
    <t>2021-05-13 01:06:16 UTC</t>
  </si>
  <si>
    <t>2021-05-13 01:10:34 UTC</t>
  </si>
  <si>
    <t>SRID=4326;POINT(151.08802881091833 -33.85929856406255)</t>
  </si>
  <si>
    <t>151.08802881091833</t>
  </si>
  <si>
    <t>T-LIFT25000067</t>
  </si>
  <si>
    <t>NST STN LIFT 3 Concourse To  Platform 3/George St</t>
  </si>
  <si>
    <t>51e60f6c-31c9-46cc-9362-c7b37b4bb333</t>
  </si>
  <si>
    <t>â€¢ â€¢ NorthStrathfield -&gt; Platform1 -&gt; Lift2</t>
  </si>
  <si>
    <t>2021-05-19 04:45:55 UTC</t>
  </si>
  <si>
    <t>SRID=4326;POINT(151.088212 -33.859267)</t>
  </si>
  <si>
    <t>T-LIFT25000066</t>
  </si>
  <si>
    <t>NST STN LIFT 2 Concourse to Platform 1/2</t>
  </si>
  <si>
    <t>8d322167-2631-4d3b-a2a4-8a9040e1cc44</t>
  </si>
  <si>
    <t>fa0d5a28-7986-4791-bf7a-c2873d345653</t>
  </si>
  <si>
    <t>â€¢ â€¢ Newtown -&gt; Platform2 -&gt; Lift1</t>
  </si>
  <si>
    <t>2020-10-15 12:47:01 UTC</t>
  </si>
  <si>
    <t>2020-11-30 10:37:08 UTC</t>
  </si>
  <si>
    <t>SRID=4326;POINT(151.179547794163 -33.8979047491305)</t>
  </si>
  <si>
    <t>a7c00394-d62b-4567-ba3e-7f3fa2ad6946</t>
  </si>
  <si>
    <t>T-LIFT01000231</t>
  </si>
  <si>
    <t>NTN STN LIFT 1 Concourse to Platform</t>
  </si>
  <si>
    <t>8c127f42-987f-430a-bd47-a4d3b2fd0a3e</t>
  </si>
  <si>
    <t>â€¢ â€¢ Newtown -&gt; Footpath1 -&gt; Lift1</t>
  </si>
  <si>
    <t>2020-10-15 12:54:36 UTC</t>
  </si>
  <si>
    <t>2021-02-04 08:37:39 UTC</t>
  </si>
  <si>
    <t>SRID=4326;POINT(151.179321147501 -33.8981421302915)</t>
  </si>
  <si>
    <t>From concourse to  railway Lane</t>
  </si>
  <si>
    <t>62bda6ea-8d36-4b96-b2b7-6fe0facc3b8e</t>
  </si>
  <si>
    <t>2ed51924-4047-4df9-84bb-6407f24509e6</t>
  </si>
  <si>
    <t>â€¢ â€¢ Narwee -&gt; Platform1 -&gt; Lift1</t>
  </si>
  <si>
    <t>2020-08-31 08:25:40 UTC</t>
  </si>
  <si>
    <t>2020-10-28 16:44:17 UTC</t>
  </si>
  <si>
    <t>SRID=4326;POINT(151.070703737237 -33.9477012554932)</t>
  </si>
  <si>
    <t>2f7b5785-3514-44ac-bbb6-fc031324cab7</t>
  </si>
  <si>
    <t>T-LIFT01000399</t>
  </si>
  <si>
    <t>NRW STN LIFT 1 Concourse to Platform</t>
  </si>
  <si>
    <t>25b43013-3bd9-4d82-aebe-2190656862b2</t>
  </si>
  <si>
    <t>545b4bd4-6cea-468b-8a16-7b8a2a66491e</t>
  </si>
  <si>
    <t>â€¢ â€¢ Museum -&gt; Footpath1 -&gt; Lift1</t>
  </si>
  <si>
    <t>2020-10-19 14:42:53 UTC</t>
  </si>
  <si>
    <t>2020-12-16 17:17:17 UTC</t>
  </si>
  <si>
    <t>SRID=4326;POINT(151.209779977798 -33.8764614681874)</t>
  </si>
  <si>
    <t>339d5b6a-6161-40a3-8ae1-faa9932deef2</t>
  </si>
  <si>
    <t>T-LIFT01000230</t>
  </si>
  <si>
    <t>MSM STN LIFT 3 Concourse TO Street</t>
  </si>
  <si>
    <t>6ce2c53f-fa20-45df-8fc3-9267b104e988</t>
  </si>
  <si>
    <t>â€¢ â€¢ Museum -&gt; Helppoint1 -&gt; Lift2</t>
  </si>
  <si>
    <t>2020-10-20 11:14:49 UTC</t>
  </si>
  <si>
    <t>2020-12-16 17:17:06 UTC</t>
  </si>
  <si>
    <t>SRID=4326;POINT(151.209662631154 -33.876276636878)</t>
  </si>
  <si>
    <t>T-LIFT01000228</t>
  </si>
  <si>
    <t>MSM STN LIFT 1 Concourse to Platform 1</t>
  </si>
  <si>
    <t>b0cf94d0-8165-49d8-b8c7-8794f442e6d3</t>
  </si>
  <si>
    <t>â€¢ â€¢ Museum -&gt; Platform2 -&gt; Lift3</t>
  </si>
  <si>
    <t>2020-10-20 11:18:20 UTC</t>
  </si>
  <si>
    <t>2020-12-16 17:16:47 UTC</t>
  </si>
  <si>
    <t>SRID=4326;POINT(151.210071668029 -33.8761883964881)</t>
  </si>
  <si>
    <t>T-LIFT01000229</t>
  </si>
  <si>
    <t>MSM STN LIFT 2 Concourse to Platform 2</t>
  </si>
  <si>
    <t>81aa34b8-ee11-4261-bbf2-e012d6c58e7b</t>
  </si>
  <si>
    <t>6853d3b2-d1e4-401c-8b52-fba082fb1dda</t>
  </si>
  <si>
    <t>â€¢ â€¢ VictoriaStreet -&gt; KnR2 - Standalone -&gt; Lift3</t>
  </si>
  <si>
    <t>2020-09-15 15:16:08 UTC</t>
  </si>
  <si>
    <t>2020-09-20 20:02:42 UTC</t>
  </si>
  <si>
    <t>SRID=4326;POINT(151.593903154135 -32.7511733352396)</t>
  </si>
  <si>
    <t>9a2c6ecc-68b4-44a9-bea3-5006ebf227bf</t>
  </si>
  <si>
    <t>T-LIFT25000011</t>
  </si>
  <si>
    <t>VST STN LIFT 3 Concourse To Street South</t>
  </si>
  <si>
    <t>661858f4-78c7-4799-9c86-6469aad68665</t>
  </si>
  <si>
    <t>â€¢ â€¢ VictoriaStreet -&gt; Toilet1 -&gt; Lift2</t>
  </si>
  <si>
    <t>2020-09-15 15:26:22 UTC</t>
  </si>
  <si>
    <t>2020-09-20 20:02:53 UTC</t>
  </si>
  <si>
    <t>SRID=4326;POINT(151.594068755951 -32.7510232897465)</t>
  </si>
  <si>
    <t>T-LIFT25000010</t>
  </si>
  <si>
    <t>VST STN LIFT 2 Concourse to Platform 1/2</t>
  </si>
  <si>
    <t>6a579fdb-334f-404a-9b5f-479874ba80b2</t>
  </si>
  <si>
    <t>â€¢ â€¢ VictoriaStreet -&gt; KnR2 -&gt; Lift1</t>
  </si>
  <si>
    <t>2020-09-15 15:35:41 UTC</t>
  </si>
  <si>
    <t>2020-09-20 20:02:59 UTC</t>
  </si>
  <si>
    <t>SRID=4326;POINT(151.594143211842 -32.7509249135188)</t>
  </si>
  <si>
    <t>T-LIFT25000009</t>
  </si>
  <si>
    <t>VST STN LIFT 1 Concourse To Street North</t>
  </si>
  <si>
    <t>f8527dd2-542e-4ab2-bfda-049f7a2b7801</t>
  </si>
  <si>
    <t>712bd8f0-df9d-41cb-85f9-89bd7e3246d3</t>
  </si>
  <si>
    <t>â€¢ â€¢ Springwood -&gt; Toilet1 -&gt; Lift1</t>
  </si>
  <si>
    <t>2020-11-06 15:43:12 UTC</t>
  </si>
  <si>
    <t>2020-11-06 15:48:30 UTC</t>
  </si>
  <si>
    <t>SRID=4326;POINT(150.563552007079 -33.6991737443468)</t>
  </si>
  <si>
    <t>e884657e-7f0e-4d78-af08-4a5eb72d8706</t>
  </si>
  <si>
    <t>T-LIFT01000297</t>
  </si>
  <si>
    <t>SPW STN LIFT 1 Platform 1/2 To Street</t>
  </si>
  <si>
    <t>061626f3-3f9c-49a5-8193-2141929f10a1</t>
  </si>
  <si>
    <t>741d7fd4-9b5a-442d-8c99-4a579fdfbf8b</t>
  </si>
  <si>
    <t>â€¢ â€¢ ShellharbourJunction -&gt; Helppoint1 -&gt; Lift1</t>
  </si>
  <si>
    <t>2020-09-10 14:20:47 UTC</t>
  </si>
  <si>
    <t>2020-10-26 20:15:15 UTC</t>
  </si>
  <si>
    <t>SRID=4326;POINT(150.844652876258 -34.5912011329259)</t>
  </si>
  <si>
    <t>afa3e2c1-a0a3-4ae7-8fac-f4206d9af292</t>
  </si>
  <si>
    <t>T-LIFT01000295</t>
  </si>
  <si>
    <t>SHJ STN LIFT 1 Concourse to Platform 1</t>
  </si>
  <si>
    <t>c2733bb4-f229-4778-882b-1b35a0e94447</t>
  </si>
  <si>
    <t>â€¢ â€¢ ShellharbourJunction -&gt; Helppoint2 -&gt; Lift1</t>
  </si>
  <si>
    <t>2020-09-10 14:54:34 UTC</t>
  </si>
  <si>
    <t>2020-10-26 20:15:46 UTC</t>
  </si>
  <si>
    <t>SRID=4326;POINT(150.844857394695 -34.5912430860108)</t>
  </si>
  <si>
    <t>T-LIFT01000296</t>
  </si>
  <si>
    <t>SHJ STN LIFT 2 Concourse to Platform 2</t>
  </si>
  <si>
    <t>cf7fc302-2df3-4675-a71f-2cc66e8c1010</t>
  </si>
  <si>
    <t>abe6a210-e970-4f1f-9a0b-16d29f9c0bdb</t>
  </si>
  <si>
    <t>â€¢ â€¢ Picton -&gt; Platform2 -&gt; Lift1</t>
  </si>
  <si>
    <t>2020-10-07 12:13:45 UTC</t>
  </si>
  <si>
    <t>2020-11-20 18:29:33 UTC</t>
  </si>
  <si>
    <t>SRID=4326;POINT(150.612690076232 -34.1791749148836)</t>
  </si>
  <si>
    <t>17e0a74f-faaa-4109-983e-d73a186a1c06</t>
  </si>
  <si>
    <t>T-LIFT01000265</t>
  </si>
  <si>
    <t>PIC STN LIFT 1 Concourse to Platform 1</t>
  </si>
  <si>
    <t>99a45f9f-cdcc-45ea-b160-64a9755ed4f8</t>
  </si>
  <si>
    <t>â€¢ â€¢ Picton -&gt; Platform2 -&gt; Lift2</t>
  </si>
  <si>
    <t>2020-10-07 12:36:13 UTC</t>
  </si>
  <si>
    <t>2020-11-03 20:21:56 UTC</t>
  </si>
  <si>
    <t>SRID=4326;POINT(150.612560994923 -34.1793127670893)</t>
  </si>
  <si>
    <t>T-LIFT01000266</t>
  </si>
  <si>
    <t>PIC STN LIFT 2 Concourse to Platform 2</t>
  </si>
  <si>
    <t>7d683f76-6bcf-411f-8d9a-9cad7995fcf9</t>
  </si>
  <si>
    <t>8158dc7f-1c4d-45cf-a8b2-73c6c549a9a7</t>
  </si>
  <si>
    <t>â€¢ â€¢ Morisset -&gt; Carpark2 -&gt; Lift2</t>
  </si>
  <si>
    <t>2020-08-31 13:45:08 UTC</t>
  </si>
  <si>
    <t>2020-08-31 18:51:33 UTC</t>
  </si>
  <si>
    <t>SRID=4326;POINT(151.488201655447 -33.1088474166542)</t>
  </si>
  <si>
    <t>1902ceef-42c5-47b1-b3ca-7d5ba204d54b</t>
  </si>
  <si>
    <t>T-LIFT01000217</t>
  </si>
  <si>
    <t>MST STN LIFT 2 Concourse to Platform 2</t>
  </si>
  <si>
    <t>dad17750-258b-489b-8a3b-9297f5442c90</t>
  </si>
  <si>
    <t>â€¢ â€¢ Morisset -&gt; Carpark2 -&gt; Lift1</t>
  </si>
  <si>
    <t>2020-08-31 13:53:46 UTC</t>
  </si>
  <si>
    <t>2020-08-31 18:51:23 UTC</t>
  </si>
  <si>
    <t>SRID=4326;POINT(151.488304816422 -33.1089752178203)</t>
  </si>
  <si>
    <t>T-LIFT01000216</t>
  </si>
  <si>
    <t>MST STN LIFT 1 Cnsc To Platform 1</t>
  </si>
  <si>
    <t>c75d5998-d2cc-4584-a68a-91e1f6dc5dee</t>
  </si>
  <si>
    <t>42aaf7ed-9c9c-4af5-a696-9ae14eb6001d</t>
  </si>
  <si>
    <t>â€¢ â€¢ Leura -&gt; Platform1 -&gt; Lift1</t>
  </si>
  <si>
    <t>2020-11-09 12:56:38 UTC</t>
  </si>
  <si>
    <t>2021-01-27 09:07:45 UTC</t>
  </si>
  <si>
    <t>SRID=4326;POINT(150.331090986729 -33.7121031766008)</t>
  </si>
  <si>
    <t>T-LIFT25000018</t>
  </si>
  <si>
    <t>LRA STN LIFT 1 Concourse To Platform 1/2</t>
  </si>
  <si>
    <t>33d0bec7-5d3a-4c8c-bdbd-3d172f8d7f21</t>
  </si>
  <si>
    <t>359f99b6-73a4-45cc-bd25-8d5ea87d4fd8</t>
  </si>
  <si>
    <t>â€¢ â€¢ Gosford -&gt; Carpark2 -&gt; Lift1</t>
  </si>
  <si>
    <t>2020-08-27 13:25:52 UTC</t>
  </si>
  <si>
    <t>2020-08-30 22:18:23 UTC</t>
  </si>
  <si>
    <t>SRID=4326;POINT(151.341973990202 -33.423436915138)</t>
  </si>
  <si>
    <t>3a63777d-5f5f-4c8e-b7d1-dac65ee2f38b</t>
  </si>
  <si>
    <t xml:space="preserve">On CRP to front main entrance </t>
  </si>
  <si>
    <t>763f2307-8081-4c2c-8c64-ddb7946e5df2</t>
  </si>
  <si>
    <t>â€¢ â€¢ Gosford -&gt; Platform1 -&gt; Lift1</t>
  </si>
  <si>
    <t>2020-08-27 13:53:42 UTC</t>
  </si>
  <si>
    <t>2022-09-27 02:27:36 UTC</t>
  </si>
  <si>
    <t>SRID=4326;POINT(151.341811046004 -33.4235924999442)</t>
  </si>
  <si>
    <t>84289d1b-90fd-4372-8fa7-7b0015f24067</t>
  </si>
  <si>
    <t>T-LIFT01000125</t>
  </si>
  <si>
    <t>GOS STN LIFT 2 Concourse to Platform 1</t>
  </si>
  <si>
    <t>59ca0e06-0e95-4e82-8554-69ba7221fa47</t>
  </si>
  <si>
    <t>â€¢ â€¢ Gosford -&gt; Platform2 -&gt; Lift1</t>
  </si>
  <si>
    <t>2020-08-27 14:19:36 UTC</t>
  </si>
  <si>
    <t>2020-08-30 22:19:00 UTC</t>
  </si>
  <si>
    <t>SRID=4326;POINT(151.341591323023 -33.4236045177972)</t>
  </si>
  <si>
    <t xml:space="preserve">Serving platform 2/3 from concourse </t>
  </si>
  <si>
    <t>92bf9b4f-1793-40ea-9768-7af375c28601</t>
  </si>
  <si>
    <t>â€¢ Gosford -&gt; Lift2 - Standalone</t>
  </si>
  <si>
    <t>2020-08-27 14:58:02 UTC</t>
  </si>
  <si>
    <t>2020-08-30 22:19:22 UTC</t>
  </si>
  <si>
    <t>SRID=4326;POINT(151.341643785685 -33.4233571441238)</t>
  </si>
  <si>
    <t xml:space="preserve">Non - operational service  lift. Out of action during audit </t>
  </si>
  <si>
    <t>bcda66ae-8bc9-426b-8384-08e2e450f49b</t>
  </si>
  <si>
    <t>8f8561e5-fcf3-4032-9383-f8844184c5f0</t>
  </si>
  <si>
    <t>â€¢ â€¢ Fassifern -&gt; Platform2 -&gt; Lift1</t>
  </si>
  <si>
    <t>2020-09-02 10:44:42 UTC</t>
  </si>
  <si>
    <t>2021-10-08 02:22:18 UTC</t>
  </si>
  <si>
    <t>SRID=4326;POINT(151.581015139818 -32.9857804021898)</t>
  </si>
  <si>
    <t>3ea36f25-0135-4a2a-894f-ba934072a206</t>
  </si>
  <si>
    <t>T-LIFT01000111</t>
  </si>
  <si>
    <t>FRN STN LIFT 1 Concourse to Platform 1</t>
  </si>
  <si>
    <t>0822ed12-8515-4356-9d58-7a3eedaa8129</t>
  </si>
  <si>
    <t>â€¢ â€¢ Fassifern -&gt; Platform2 -&gt; Lift2</t>
  </si>
  <si>
    <t>2020-09-02 10:53:11 UTC</t>
  </si>
  <si>
    <t>2021-10-08 02:22:36 UTC</t>
  </si>
  <si>
    <t>SRID=4326;POINT(151.580839455128 -32.9857427171568)</t>
  </si>
  <si>
    <t>T-LIFT01000112</t>
  </si>
  <si>
    <t>FRN STN LIFT 2 Concourse to Platform 2</t>
  </si>
  <si>
    <t>6aba9109-80e2-4269-b5e5-7f3c3303ff76</t>
  </si>
  <si>
    <t>c34b3a97-cd41-4f5a-a8f2-e54c9e65db90</t>
  </si>
  <si>
    <t>â€¢ â€¢ Bowral -&gt; Toilet1 -&gt; Lift1</t>
  </si>
  <si>
    <t>2020-10-09 13:27:58 UTC</t>
  </si>
  <si>
    <t>2021-10-07 02:02:25 UTC</t>
  </si>
  <si>
    <t>SRID=4326;POINT(150.416596792638 -34.4783361999404)</t>
  </si>
  <si>
    <t>553845df-cc78-4853-8ace-b7581f92d11d</t>
  </si>
  <si>
    <t>T-LIFT01000040</t>
  </si>
  <si>
    <t>BOW STN LIFT 2 Footbridge To Platform 2</t>
  </si>
  <si>
    <t>08b979bd-17f2-4920-9758-9f9ba8db60c0</t>
  </si>
  <si>
    <t>â€¢ â€¢ Bowral -&gt; Toilet1 -&gt; Lift2</t>
  </si>
  <si>
    <t>2020-10-09 13:39:48 UTC</t>
  </si>
  <si>
    <t>2021-10-07 02:02:02 UTC</t>
  </si>
  <si>
    <t>SRID=4326;POINT(150.416416414082 -34.4782452703379)</t>
  </si>
  <si>
    <t>T-LIFT01000039</t>
  </si>
  <si>
    <t>BOW STN LIFT 1 Footbridge To Platform 1</t>
  </si>
  <si>
    <t>a0b4263c-3e1b-490a-95c3-883b45993c08</t>
  </si>
  <si>
    <t>e0c37738-e3a0-4e07-bf41-b617c26e6bd1</t>
  </si>
  <si>
    <t>â€¢ â€¢ Beresfield -&gt; Toilet1 -&gt; Lift1</t>
  </si>
  <si>
    <t>2020-09-11 13:20:37 UTC</t>
  </si>
  <si>
    <t>2021-10-06 23:14:19 UTC</t>
  </si>
  <si>
    <t>SRID=4326;POINT(151.658157482743 -32.7994098417352)</t>
  </si>
  <si>
    <t>c1bf008d-df6d-40a7-b287-9ddc5083d1b9</t>
  </si>
  <si>
    <t>T-LIFT01000021</t>
  </si>
  <si>
    <t>BSF STN LIFT 2 Footbridge To Street</t>
  </si>
  <si>
    <t>a266a1f6-2a07-4ca6-a1af-40fdc301246b</t>
  </si>
  <si>
    <t>â€¢ â€¢ Beresfield -&gt; Toilet1 -&gt; Lift2</t>
  </si>
  <si>
    <t>2020-09-11 13:33:19 UTC</t>
  </si>
  <si>
    <t>2021-10-06 23:14:42 UTC</t>
  </si>
  <si>
    <t>SRID=4326;POINT(151.65838547051 -32.7993667226855)</t>
  </si>
  <si>
    <t>T-LIFT01000020</t>
  </si>
  <si>
    <t>BSF STN LIFT 1 Footbridge To Platform 1/2</t>
  </si>
  <si>
    <t>c6bb6ff5-0273-4022-999b-33d82cc57bab</t>
  </si>
  <si>
    <t>d8976b2c-70a5-496c-b7bf-6bfe7747b2f2</t>
  </si>
  <si>
    <t>â€¢ â€¢ Adamstown -&gt; Platform2 -&gt; Lift1</t>
  </si>
  <si>
    <t>2020-09-04 15:22:15 UTC</t>
  </si>
  <si>
    <t>2021-10-06 22:43:10 UTC</t>
  </si>
  <si>
    <t>SRID=4326;POINT(151.720313318074 -32.9336773036743)</t>
  </si>
  <si>
    <t>81f99b5d-3578-4d5d-ba77-9ace03ee475d</t>
  </si>
  <si>
    <t>T-LIFT25000032</t>
  </si>
  <si>
    <t>Adamstown Station Lift No.1 Concourse, Platform 1, Park Ave</t>
  </si>
  <si>
    <t>20c9a6ec-2ea6-4f43-9c96-e04dfe3f6854</t>
  </si>
  <si>
    <t>â€¢ â€¢ Adamstown -&gt; Platform2 -&gt; Lift2</t>
  </si>
  <si>
    <t>2020-09-04 15:27:17 UTC</t>
  </si>
  <si>
    <t>2021-10-06 22:44:02 UTC</t>
  </si>
  <si>
    <t>SRID=4326;POINT(151.720168143511 -32.9335371676556)</t>
  </si>
  <si>
    <t>T-LIFT25000033</t>
  </si>
  <si>
    <t>Adamstown Station Lift No.2 Concourse to Platform 2</t>
  </si>
  <si>
    <t>a38bdd47-61ba-4e37-a55e-3c31ed9c4a94</t>
  </si>
  <si>
    <t>dacbaec7-c98e-4f86-912e-ac1ff39266bf</t>
  </si>
  <si>
    <t>â€¢ â€¢ Kogarah -&gt; Platform4 -&gt; Lift4</t>
  </si>
  <si>
    <t>2020-09-02 09:52:13 UTC</t>
  </si>
  <si>
    <t>2020-09-02 15:09:01 UTC</t>
  </si>
  <si>
    <t>SRID=4326;POINT(151.132535375655 -33.96283375714)</t>
  </si>
  <si>
    <t>bdf1d6c4-8d65-405c-ae1a-29b653d1b0e1</t>
  </si>
  <si>
    <t>T-LIFT25000043</t>
  </si>
  <si>
    <t>KOG STN LIFT 3 Concourse to Platform 4</t>
  </si>
  <si>
    <t>52db2fbc-fc08-4268-ad16-946bb5454c82</t>
  </si>
  <si>
    <t>â€¢ â€¢ Kogarah -&gt; Platform2 -&gt; Lift3</t>
  </si>
  <si>
    <t>2020-09-02 10:00:41 UTC</t>
  </si>
  <si>
    <t>2022-09-27 02:22:19 UTC</t>
  </si>
  <si>
    <t>SRID=4326;POINT(151.132429428399 -33.9628231901729)</t>
  </si>
  <si>
    <t>T-LIFT25000167</t>
  </si>
  <si>
    <t>KOG STN LIFT 4 Concourse to Platform 2/3</t>
  </si>
  <si>
    <t>aa581261-e80e-4de2-92e3-8170842eab63</t>
  </si>
  <si>
    <t>â€¢ â€¢ Kogarah -&gt; Platform1 -&gt; Lift2</t>
  </si>
  <si>
    <t>2020-09-02 10:11:34 UTC</t>
  </si>
  <si>
    <t>2020-12-01 12:59:30 UTC</t>
  </si>
  <si>
    <t>SRID=4326;POINT(151.132225245237 -33.9627739703353)</t>
  </si>
  <si>
    <t>T-LIFT01000161</t>
  </si>
  <si>
    <t>KOG STN LIFT 5 Concourse to Platform 1</t>
  </si>
  <si>
    <t>c9524782-e860-42d9-b0ce-82b1f70e2c06</t>
  </si>
  <si>
    <t>â€¢ â€¢ Kogarah -&gt; BusStopE -&gt; Lift1</t>
  </si>
  <si>
    <t>2020-09-02 10:17:08 UTC</t>
  </si>
  <si>
    <t>2022-09-27 02:21:26 UTC</t>
  </si>
  <si>
    <t>SRID=4326;POINT(151.132138073444 -33.9625648552273)</t>
  </si>
  <si>
    <t>T-LIFT01000158</t>
  </si>
  <si>
    <t>KOG STN LIFT 2 Concourse To Stn Street</t>
  </si>
  <si>
    <t>e416cd18-cc0a-496c-9010-7d0ca9cd823f</t>
  </si>
  <si>
    <t>24a021f0-f42a-4802-9031-7c24fc3fe5cb</t>
  </si>
  <si>
    <t>â€¢ â€¢ Hurstville -&gt; Helppoint1 -&gt; Lift1</t>
  </si>
  <si>
    <t>2020-09-04 10:41:00 UTC</t>
  </si>
  <si>
    <t>2020-10-28 10:53:11 UTC</t>
  </si>
  <si>
    <t>SRID=4326;POINT(151.102635675663 -33.9672576748485)</t>
  </si>
  <si>
    <t>T-LIFT01000145</t>
  </si>
  <si>
    <t>HVL STN LIFT 1 Concourse to Platform 1/2</t>
  </si>
  <si>
    <t>5592383f-8de1-4527-a4b2-d44814b25861</t>
  </si>
  <si>
    <t>â€¢ â€¢ Hurstville -&gt; Helppoint4 -&gt; Lift2</t>
  </si>
  <si>
    <t>2020-09-04 10:47:32 UTC</t>
  </si>
  <si>
    <t>2020-10-28 11:29:04 UTC</t>
  </si>
  <si>
    <t>SRID=4326;POINT(151.10249828775 -33.9674761037357)</t>
  </si>
  <si>
    <t>T-LIFT01000146</t>
  </si>
  <si>
    <t>HVL STN LIFT 2 Concourse to Platform 3/4</t>
  </si>
  <si>
    <t>9c8417e2-18a3-4bf3-bcc5-32f174e0eaba</t>
  </si>
  <si>
    <t>â€¢ â€¢ Hurstville -&gt; BusStopH -&gt; Lift1</t>
  </si>
  <si>
    <t>2020-09-04 10:22:36 UTC</t>
  </si>
  <si>
    <t>2020-10-28 10:53:27 UTC</t>
  </si>
  <si>
    <t>SRID=4326;POINT(151.10226329416 -33.9676554940969)</t>
  </si>
  <si>
    <t>From concourse to Ormonde Pde</t>
  </si>
  <si>
    <t>632f3ff3-3b30-44bb-994c-dcd13ef69ada</t>
  </si>
  <si>
    <t>068b6620-4e74-4eed-b46c-18ac8e8294e5</t>
  </si>
  <si>
    <t>â€¢ â€¢ MountDruitt -&gt; Platform1 -&gt; Lift1</t>
  </si>
  <si>
    <t>2020-11-12 15:29:38 UTC</t>
  </si>
  <si>
    <t>2020-11-12 15:32:48 UTC</t>
  </si>
  <si>
    <t>SRID=4326;POINT(150.819977559149 -33.7694702792055)</t>
  </si>
  <si>
    <t>1a227b17-1dca-4328-8bf4-ea6891074e81</t>
  </si>
  <si>
    <t>T-LIFT01000224</t>
  </si>
  <si>
    <t>MDT STN LIFT 4 Concourse to Platform 1/2</t>
  </si>
  <si>
    <t>4fdfe6da-668c-4fdb-9b88-8bfd8b084eb4</t>
  </si>
  <si>
    <t>â€¢ â€¢ MountDruitt -&gt; BusStopJ -&gt; Lift1</t>
  </si>
  <si>
    <t>2020-11-12 16:23:31 UTC</t>
  </si>
  <si>
    <t>2020-11-12 16:26:35 UTC</t>
  </si>
  <si>
    <t>SRID=4326;POINT(150.820171684027 -33.7690092939461)</t>
  </si>
  <si>
    <t>From concourse/ footbridge to bus stands A-E</t>
  </si>
  <si>
    <t>f301d6fb-0089-4650-85a7-1d6c48fe8a01</t>
  </si>
  <si>
    <t>â€¢ â€¢ MountDruitt -&gt; Platform3 -&gt; Lift1</t>
  </si>
  <si>
    <t>2020-11-12 16:07:07 UTC</t>
  </si>
  <si>
    <t>2020-12-03 09:34:29 UTC</t>
  </si>
  <si>
    <t>SRID=4326;POINT(150.819948390126 -33.7696071250173)</t>
  </si>
  <si>
    <t>T-LIFT01000225</t>
  </si>
  <si>
    <t>MDT STN LIFT 5 Concourse to Platform 3/4</t>
  </si>
  <si>
    <t>09390591-42a0-4708-91c3-596ec6327920</t>
  </si>
  <si>
    <t>â€¢ â€¢ MountDruitt -&gt; BusStop1 -&gt; Lift1</t>
  </si>
  <si>
    <t>2020-11-12 17:23:01 UTC</t>
  </si>
  <si>
    <t>2020-12-01 15:53:21 UTC</t>
  </si>
  <si>
    <t>SRID=4326;POINT(150.820157267153 -33.7697512170107)</t>
  </si>
  <si>
    <t>T-LIFT01000226</t>
  </si>
  <si>
    <t>MDT STN LIFT 6 Concourse To Beames Ave</t>
  </si>
  <si>
    <t>ebdbe88f-b9d3-4af0-8c3a-c071a670cc5f</t>
  </si>
  <si>
    <t>â€¢ â€¢ MountDruitt -&gt; BusStopF -&gt; Lift1</t>
  </si>
  <si>
    <t>2020-11-12 17:07:15 UTC</t>
  </si>
  <si>
    <t>2020-11-12 17:09:04 UTC</t>
  </si>
  <si>
    <t>SRID=4326;POINT(150.819845795631 -33.7688314767201)</t>
  </si>
  <si>
    <t>From concourse/ footbridge to bus stands F-H</t>
  </si>
  <si>
    <t>b6c4eb33-15b3-47d0-be82-f7d6275793e4</t>
  </si>
  <si>
    <t>â€¢ â€¢ MountDruitt -&gt; Carpark3 -&gt; Lift1</t>
  </si>
  <si>
    <t>2020-11-19 16:35:36 UTC</t>
  </si>
  <si>
    <t>2020-11-19 16:37:22 UTC</t>
  </si>
  <si>
    <t>SRID=4326;POINT(150.820133462548 -33.7693830433703)</t>
  </si>
  <si>
    <t>T-LIFT01000223</t>
  </si>
  <si>
    <t>MDT STN LIFT 3 Concourse To North Pde</t>
  </si>
  <si>
    <t>db091766-d48a-4f74-b65f-6902d0b8d02e</t>
  </si>
  <si>
    <t>f1ae3f8e-2388-4a2b-a7a3-8d7c8b9611c0</t>
  </si>
  <si>
    <t>â€¢ â€¢ Mortdale -&gt; Platform1 -&gt; Lift1</t>
  </si>
  <si>
    <t>2020-08-18 09:45:49 UTC</t>
  </si>
  <si>
    <t>2020-10-28 14:20:52 UTC</t>
  </si>
  <si>
    <t>SRID=4326;POINT(151.080832444131 -33.9711128504595)</t>
  </si>
  <si>
    <t>79757a93-56b0-4c3b-bf33-248d21bb0237</t>
  </si>
  <si>
    <t>T-LIFT01000219</t>
  </si>
  <si>
    <t>MRT STN LIFT 2 Concourse to Platform 1/2</t>
  </si>
  <si>
    <t>e2927205-d97a-4be4-a7da-eefafd90c4cf</t>
  </si>
  <si>
    <t>â€¢ â€¢ Mortdale -&gt; Platform1 -&gt; Lift2</t>
  </si>
  <si>
    <t>2020-08-18 10:50:05 UTC</t>
  </si>
  <si>
    <t>2020-10-28 15:04:04 UTC</t>
  </si>
  <si>
    <t>SRID=4326;POINT(151.080867648125 -33.9710016299884)</t>
  </si>
  <si>
    <t>T-LIFT01000218</t>
  </si>
  <si>
    <t>MRT STN LIFT 1 Concourse To Morts Rd</t>
  </si>
  <si>
    <t>82b7022a-cb79-4a7f-8b08-1b40926ae591</t>
  </si>
  <si>
    <t>â€¢ â€¢ Mortdale -&gt; Platform1 -&gt; Lift3</t>
  </si>
  <si>
    <t>2020-08-18 11:00:31 UTC</t>
  </si>
  <si>
    <t>2020-10-28 14:19:52 UTC</t>
  </si>
  <si>
    <t>SRID=4326;POINT(151.08106713742 -33.9711145187654)</t>
  </si>
  <si>
    <t>T-LIFT01000220</t>
  </si>
  <si>
    <t>MRT STN LIFT 3 Concourse To Railway Pde</t>
  </si>
  <si>
    <t>2d6435df-1dc1-4786-89f0-7043fc98ae8d</t>
  </si>
  <si>
    <t>83376228-1426-4cd5-8c8c-e29d72401614</t>
  </si>
  <si>
    <t>â€¢ â€¢ Minto -&gt; Taxi1 -&gt; Lift1</t>
  </si>
  <si>
    <t>2020-09-29 08:11:08 UTC</t>
  </si>
  <si>
    <t>2020-09-29 11:53:40 UTC</t>
  </si>
  <si>
    <t>SRID=4326;POINT(150.84228515625 -34.0274628851435)</t>
  </si>
  <si>
    <t>e2cec78b-5857-4465-904e-3db80084dfb6</t>
  </si>
  <si>
    <t>T-LIFT01000212</t>
  </si>
  <si>
    <t>MIN STN LIFT 1 Concourse To Somerset Street</t>
  </si>
  <si>
    <t>8bc4980d-6600-4352-b6b6-e015e69a58cb</t>
  </si>
  <si>
    <t>â€¢ â€¢ Minto -&gt; Platform1 -&gt; Lift1</t>
  </si>
  <si>
    <t>2020-09-29 08:14:59 UTC</t>
  </si>
  <si>
    <t>2020-09-29 09:27:51 UTC</t>
  </si>
  <si>
    <t>SRID=4326;POINT(150.842398036216 -34.0275114893718)</t>
  </si>
  <si>
    <t>T-LIFT01000213</t>
  </si>
  <si>
    <t>MIN STN LIFT 2 Concourse to Platform 1</t>
  </si>
  <si>
    <t>511f3072-de5f-44c8-947d-78cccfb05583</t>
  </si>
  <si>
    <t>â€¢ â€¢ Minto -&gt; Platform2 -&gt; Lift1</t>
  </si>
  <si>
    <t>2020-09-29 08:20:46 UTC</t>
  </si>
  <si>
    <t>2020-09-29 10:00:44 UTC</t>
  </si>
  <si>
    <t>SRID=4326;POINT(150.842625126243 -34.0275631949304)</t>
  </si>
  <si>
    <t>T-LIFT01000214</t>
  </si>
  <si>
    <t>MIN STN LIFT 3 Concourse To Minto Rd Platform 2</t>
  </si>
  <si>
    <t>a4cf546e-91bd-4367-ba33-106b8b1608f1</t>
  </si>
  <si>
    <t>416a1d9c-a1ce-4225-9f8d-499c018fd86c</t>
  </si>
  <si>
    <t>â€¢ â€¢ MilsonsPoint -&gt; Platform2 -&gt; Lift1</t>
  </si>
  <si>
    <t>2020-09-15 10:28:06 UTC</t>
  </si>
  <si>
    <t>2020-09-15 12:17:40 UTC</t>
  </si>
  <si>
    <t>SRID=4326;POINT(151.211780905724 -33.8457770524773)</t>
  </si>
  <si>
    <t>b820180e-c8fd-4aa6-9cee-42b4956d884a</t>
  </si>
  <si>
    <t>T-LIFT25000031</t>
  </si>
  <si>
    <t>MPT STN LIFT 1 Concourse to Platform 1/2</t>
  </si>
  <si>
    <t>35f69c18-f007-48c1-a09b-1a0dd560c091</t>
  </si>
  <si>
    <t>d9f6148c-4d28-48cb-a560-544a62e3a7ba</t>
  </si>
  <si>
    <t xml:space="preserve">  Merrylands -&gt; Platform1 -&gt; Lift1</t>
  </si>
  <si>
    <t>2020-09-22 22:32:16 UTC</t>
  </si>
  <si>
    <t>2021-03-01 13:44:02 UTC</t>
  </si>
  <si>
    <t>SRID=4326;POINT(150.992284342647 -33.8367179851729)</t>
  </si>
  <si>
    <t>da3581df-b3d4-4ff3-bef3-a4fae1cf991b</t>
  </si>
  <si>
    <t>T-LIFT01000207</t>
  </si>
  <si>
    <t>MYL STN LIFT 1 Concourse to Platform 1</t>
  </si>
  <si>
    <t>77e5c954-6453-4072-9fff-4bfb995a7d12</t>
  </si>
  <si>
    <t xml:space="preserve">  Merrylands -&gt; Platform2 -&gt; Lift1</t>
  </si>
  <si>
    <t>2020-09-22 22:39:18 UTC</t>
  </si>
  <si>
    <t>2021-03-01 13:41:36 UTC</t>
  </si>
  <si>
    <t>SRID=4326;POINT(150.992392301559 -33.8368382926259)</t>
  </si>
  <si>
    <t>T-LIFT01000208</t>
  </si>
  <si>
    <t>MYL STN LIFT 2 Concourse to Platform 2</t>
  </si>
  <si>
    <t>69dcea74-4f58-40bd-991c-c7755e30e13b</t>
  </si>
  <si>
    <t xml:space="preserve"> Merrylands -&gt; Lift1 - Standalone</t>
  </si>
  <si>
    <t>2020-09-23 01:09:48 UTC</t>
  </si>
  <si>
    <t>2020-09-23 22:12:20 UTC</t>
  </si>
  <si>
    <t>SRID=4326;POINT(150.992439619154 -33.8365099455035)</t>
  </si>
  <si>
    <t>T-LIFT25000029</t>
  </si>
  <si>
    <t>MYL STN LIFT 3 to MSCP Levels G, 1, 2</t>
  </si>
  <si>
    <t>63f4c2d7-6419-48cd-90ba-a85efdfeba7c</t>
  </si>
  <si>
    <t>a14687ff-2c55-42dd-9b91-ea3574624b54</t>
  </si>
  <si>
    <t>â€¢ â€¢ Meadowbank -&gt; Platform2 -&gt; Lift2</t>
  </si>
  <si>
    <t>2020-09-29 10:20:14 UTC</t>
  </si>
  <si>
    <t>2020-09-29 11:24:56 UTC</t>
  </si>
  <si>
    <t>SRID=4326;POINT(151.089897975326 -33.8156039116329)</t>
  </si>
  <si>
    <t>6f04171c-1797-4a94-a0db-723d3825bcf2</t>
  </si>
  <si>
    <t>T-LIFT01000206</t>
  </si>
  <si>
    <t>MDB STN LIFT 2 Concourse/ Platform 2/ Banks St</t>
  </si>
  <si>
    <t>e4b4c077-6309-4bb1-a25f-e3e7913c06e2</t>
  </si>
  <si>
    <t>â€¢ â€¢ Meadowbank -&gt; Platform2 -&gt; Lift1</t>
  </si>
  <si>
    <t>2020-09-29 10:27:07 UTC</t>
  </si>
  <si>
    <t>2020-09-29 11:12:59 UTC</t>
  </si>
  <si>
    <t>SRID=4326;POINT(151.090196706355 -33.8156147754117)</t>
  </si>
  <si>
    <t>T-LIFT01000205</t>
  </si>
  <si>
    <t>MDB STN LIFT 1 Concourse to Platform 1</t>
  </si>
  <si>
    <t>ad406741-d4fb-43c3-9771-e312c01b4c90</t>
  </si>
  <si>
    <t>dd969571-ef4e-460b-a456-5e95d8e99f34</t>
  </si>
  <si>
    <t>â€¢ â€¢ Macarthur -&gt; Platform1 -&gt; Lift1</t>
  </si>
  <si>
    <t>2020-09-07 12:40:10 UTC</t>
  </si>
  <si>
    <t>2020-12-16 11:40:16 UTC</t>
  </si>
  <si>
    <t>SRID=4326;POINT(150.79710569232702 -34.07190211760307)</t>
  </si>
  <si>
    <t>150.79710569232702</t>
  </si>
  <si>
    <t>2cf3f018-983b-4e9e-82d1-04ed2f6f8bda</t>
  </si>
  <si>
    <t>T-LIFT01000186</t>
  </si>
  <si>
    <t>MCA STN LIFT 1 Concourse to Platform 1/2</t>
  </si>
  <si>
    <t>1ce32c01-ec08-4d27-94f5-d398308db262</t>
  </si>
  <si>
    <t>â€¢ â€¢ Macarthur -&gt; Platform3 -&gt; Lift1</t>
  </si>
  <si>
    <t>2020-09-07 12:43:09 UTC</t>
  </si>
  <si>
    <t>2020-12-16 11:40:41 UTC</t>
  </si>
  <si>
    <t>SRID=4326;POINT(150.7971516251564 -34.07207985886201)</t>
  </si>
  <si>
    <t>150.7971516251564</t>
  </si>
  <si>
    <t>T-LIFT01000187</t>
  </si>
  <si>
    <t>MCA STN LIFT 2 Concourse to Platform 3</t>
  </si>
  <si>
    <t>867c4dc3-7519-46d9-96ab-e22e59f91db2</t>
  </si>
  <si>
    <t>â€¢ â€¢ Macarthur -&gt; BusStopA -&gt; Lift1</t>
  </si>
  <si>
    <t>2020-09-07 13:03:57 UTC</t>
  </si>
  <si>
    <t>2020-12-16 11:41:01 UTC</t>
  </si>
  <si>
    <t>SRID=4326;POINT(150.79740274697542 -34.07218455939783)</t>
  </si>
  <si>
    <t>150.79740274697542</t>
  </si>
  <si>
    <t>Top of concourse to street</t>
  </si>
  <si>
    <t>b483a957-96a9-478d-a7fc-7ab9f19e15ec</t>
  </si>
  <si>
    <t>â€¢ â€¢ Macarthur -&gt; BusStopC -&gt; Lift1</t>
  </si>
  <si>
    <t>2020-09-07 13:05:06 UTC</t>
  </si>
  <si>
    <t>2020-12-26 10:06:58 UTC</t>
  </si>
  <si>
    <t>SRID=4326;POINT(150.7974711433053 -34.072462834463465)</t>
  </si>
  <si>
    <t>150.7974711433053</t>
  </si>
  <si>
    <t>Opp side of Menangle Rd from footbridge to street</t>
  </si>
  <si>
    <t>7f7d36d9-6afa-4ec4-9719-f6bc2098a981</t>
  </si>
  <si>
    <t>2b3abb4f-ff25-4d9b-96f5-6e81f131da92</t>
  </si>
  <si>
    <t>â€¢ â€¢ Lidcombe -&gt; Platform0 -&gt; Lift1</t>
  </si>
  <si>
    <t>2020-10-12 13:21:54 UTC</t>
  </si>
  <si>
    <t>2020-12-03 16:52:23 UTC</t>
  </si>
  <si>
    <t>SRID=4326;POINT(151.044869050384 -33.8635031000823)</t>
  </si>
  <si>
    <t>T-LIFT01000172</t>
  </si>
  <si>
    <t>LCE STN LIFT 1 Concourse to Platform 1</t>
  </si>
  <si>
    <t>e2461fa8-893d-4db0-876d-f57a355fb91e</t>
  </si>
  <si>
    <t>â€¢ â€¢ Lidcombe -&gt; Platform2 -&gt; Lift1</t>
  </si>
  <si>
    <t>2020-10-12 13:26:28 UTC</t>
  </si>
  <si>
    <t>2020-12-03 16:52:32 UTC</t>
  </si>
  <si>
    <t>SRID=4326;POINT(151.044741645455 -33.863591075184)</t>
  </si>
  <si>
    <t>T-LIFT01000174</t>
  </si>
  <si>
    <t>LCE STN LIFT 3 Concourse to Platform 2/3</t>
  </si>
  <si>
    <t>5c25797e-ebbd-408b-bb95-824e9f2d0c70</t>
  </si>
  <si>
    <t>â€¢ â€¢ Lidcombe -&gt; Platform4 -&gt; Lift1</t>
  </si>
  <si>
    <t>2020-10-12 13:34:03 UTC</t>
  </si>
  <si>
    <t>2020-12-03 16:52:38 UTC</t>
  </si>
  <si>
    <t>SRID=4326;POINT(151.044655479491 -33.8637419689766)</t>
  </si>
  <si>
    <t>T-LIFT01000175</t>
  </si>
  <si>
    <t>LCE STN LIFT 4 Concourse to Platform 4</t>
  </si>
  <si>
    <t>98daf739-6dd5-4662-b383-e95e8b33b363</t>
  </si>
  <si>
    <t>â€¢ â€¢ Lidcombe -&gt; Taxi1 -&gt; Lift1</t>
  </si>
  <si>
    <t>2020-10-12 13:52:27 UTC</t>
  </si>
  <si>
    <t>2020-10-12 13:55:27 UTC</t>
  </si>
  <si>
    <t>SRID=4326;POINT(151.044791936874 -33.8634549364597)</t>
  </si>
  <si>
    <t>T-LIFT01000173</t>
  </si>
  <si>
    <t>LCE STN LIFT 2 Unpaid Concourse To Church St</t>
  </si>
  <si>
    <t>1dc8752c-6e43-4a44-9413-e2cab2cd2344</t>
  </si>
  <si>
    <t>â€¢ â€¢ Lidcombe -&gt; KnR2 -&gt; Lift1</t>
  </si>
  <si>
    <t>2020-10-12 13:55:36 UTC</t>
  </si>
  <si>
    <t>2020-12-03 16:52:47 UTC</t>
  </si>
  <si>
    <t>SRID=4326;POINT(151.044556237757 -33.8638405230809)</t>
  </si>
  <si>
    <t>T-LIFT01000176</t>
  </si>
  <si>
    <t>LCE STN LIFT 5 Unpaid Concourse To Railwy St</t>
  </si>
  <si>
    <t>89d1f957-9119-4062-ae71-78a85539a77f</t>
  </si>
  <si>
    <t>48fb93eb-e4ae-4a30-a810-1f494e47b0af</t>
  </si>
  <si>
    <t>â€¢ â€¢ Leppington -&gt; Platform1 -&gt; Lift1</t>
  </si>
  <si>
    <t>2020-09-08 13:39:51 UTC</t>
  </si>
  <si>
    <t>2020-12-14 16:48:40 UTC</t>
  </si>
  <si>
    <t>SRID=4326;POINT(150.808157399297 -33.9542982789541)</t>
  </si>
  <si>
    <t>faaed887-c752-40c8-ade5-4b164a72ccd8</t>
  </si>
  <si>
    <t>T-LIFT01000166</t>
  </si>
  <si>
    <t>LEP STN LIFT 1 Concourse to Platform 1/2</t>
  </si>
  <si>
    <t>02272965-1f72-45ea-9f2b-c38d1fd68c7a</t>
  </si>
  <si>
    <t>â€¢ â€¢ Leppington -&gt; Platform3 -&gt; Lift1</t>
  </si>
  <si>
    <t>2020-09-08 14:02:31 UTC</t>
  </si>
  <si>
    <t>2020-12-14 16:48:47 UTC</t>
  </si>
  <si>
    <t>SRID=4326;POINT(150.808092 -33.954564)</t>
  </si>
  <si>
    <t>T-LIFT01000167</t>
  </si>
  <si>
    <t>LEP STN LIFT 2 Concourse to Platform 3/4</t>
  </si>
  <si>
    <t>987faa0d-362a-4a92-b161-a5665ab6c898</t>
  </si>
  <si>
    <t>9c44c95a-f8f6-4edc-8159-b3a433f87bfe</t>
  </si>
  <si>
    <t>â€¢ â€¢ Kirrawee -&gt; Platform1 -&gt; Lift1</t>
  </si>
  <si>
    <t>2020-09-07 13:42:49 UTC</t>
  </si>
  <si>
    <t>2020-10-30 15:17:26 UTC</t>
  </si>
  <si>
    <t>SRID=4326;POINT(151.071334406734 -34.0349713423154)</t>
  </si>
  <si>
    <t>e7ae1a16-54c0-46ca-828d-278c3080a864</t>
  </si>
  <si>
    <t>T-LIFT01000156</t>
  </si>
  <si>
    <t>KRW STN LIFT 1 Concourse to Platform</t>
  </si>
  <si>
    <t>e515921b-4022-48f2-8a8c-e4a884e0b134</t>
  </si>
  <si>
    <t>f1c39c61-23ba-4f5e-a11a-19f3b21b5fb8</t>
  </si>
  <si>
    <t>â€¢ â€¢ Jannali -&gt; Platform1 -&gt; Lift1</t>
  </si>
  <si>
    <t>2020-08-19 15:48:51 UTC</t>
  </si>
  <si>
    <t>2022-09-25 22:50:43 UTC</t>
  </si>
  <si>
    <t>SRID=4326;POINT(151.064548417926 -34.0161121087042)</t>
  </si>
  <si>
    <t>ae14f77d-d8e2-46cd-b81f-4e9c5e3d2232</t>
  </si>
  <si>
    <t>T-LIFT01000397</t>
  </si>
  <si>
    <t>Jannali Ave, Platform 1, overpass</t>
  </si>
  <si>
    <t>f6e3b777-c157-4469-801f-1ef4f09e538b</t>
  </si>
  <si>
    <t>â€¢ â€¢ Jannali -&gt; Taxi1 -&gt; Lift1</t>
  </si>
  <si>
    <t>2020-08-19 18:02:44 UTC</t>
  </si>
  <si>
    <t>2022-09-25 22:50:56 UTC</t>
  </si>
  <si>
    <t>SRID=4326;POINT(151.064822003245 -34.0160845962262)</t>
  </si>
  <si>
    <t>T-LIFT01000398</t>
  </si>
  <si>
    <t>Railway Cres, Platform 2, overpass</t>
  </si>
  <si>
    <t>6337227b-5642-40d0-b86b-dbdabe102105</t>
  </si>
  <si>
    <t>966b3240-ffcc-4fac-b727-3466b2859988</t>
  </si>
  <si>
    <t>â€¢ â€¢ Ingleburn -&gt; Platform1 -&gt; Lift1</t>
  </si>
  <si>
    <t>2020-09-03 11:31:31 UTC</t>
  </si>
  <si>
    <t>2020-12-11 14:07:12 UTC</t>
  </si>
  <si>
    <t>SRID=4326;POINT(150.864163 -33.997764)</t>
  </si>
  <si>
    <t>c89b4c1a-b1f8-425b-b2e6-b5f910d35584</t>
  </si>
  <si>
    <t>T-LIFT01000149</t>
  </si>
  <si>
    <t>ING STN LIFT 2 Concourse to Platform 1</t>
  </si>
  <si>
    <t>6fa912ac-fd75-4e4e-90aa-885b689b8047</t>
  </si>
  <si>
    <t>â€¢ â€¢ Ingleburn -&gt; BusStopB -&gt; Lift1</t>
  </si>
  <si>
    <t>2020-09-03 12:08:02 UTC</t>
  </si>
  <si>
    <t>2020-12-11 14:07:35 UTC</t>
  </si>
  <si>
    <t>SRID=4326;POINT(150.86441 -33.997802)</t>
  </si>
  <si>
    <t>T-LIFT01000147</t>
  </si>
  <si>
    <t>ING STN LIFT 1 Concourse/Platform 2/Ingleburn Rd</t>
  </si>
  <si>
    <t>c54b45e7-402e-4826-939c-487d8c17bdf6</t>
  </si>
  <si>
    <t>â€¢ â€¢ Ingleburn -&gt; KnR3 -&gt; Lift1</t>
  </si>
  <si>
    <t>2020-09-04 08:32:58 UTC</t>
  </si>
  <si>
    <t>2020-12-11 14:07:20 UTC</t>
  </si>
  <si>
    <t>SRID=4326;POINT(150.864043 -33.997641)</t>
  </si>
  <si>
    <t>T-LIFT01000148</t>
  </si>
  <si>
    <t>ING STN LIFT 3 Concourse To Stanley Rd</t>
  </si>
  <si>
    <t>cf86a8b4-2da4-46ed-9961-8691b51e9232</t>
  </si>
  <si>
    <t>e9eb9303-91fa-46e3-b2fc-ef1af2854e5d</t>
  </si>
  <si>
    <t>â€¢ â€¢ Homebush -&gt; BusStop4 -&gt; Lift1</t>
  </si>
  <si>
    <t>2020-10-14 12:59:23 UTC</t>
  </si>
  <si>
    <t>2020-12-01 11:17:18 UTC</t>
  </si>
  <si>
    <t>SRID=4326;POINT(151.086236089468 -33.8663614093099)</t>
  </si>
  <si>
    <t>T-LIFT25000006</t>
  </si>
  <si>
    <t>HOM STN LIFT 1 Concourse to Loftus Crescent</t>
  </si>
  <si>
    <t>e9356a55-57cb-4ccf-b187-00fb317ca6bc</t>
  </si>
  <si>
    <t>â€¢ â€¢ Homebush -&gt; Platform5 -&gt; Lift2</t>
  </si>
  <si>
    <t>2020-10-14 13:30:35 UTC</t>
  </si>
  <si>
    <t>2020-12-01 11:17:33 UTC</t>
  </si>
  <si>
    <t>SRID=4326;POINT(151.085995025933 -33.8667717596705)</t>
  </si>
  <si>
    <t>T-LIFT25000007</t>
  </si>
  <si>
    <t>HOM STN LIFT  4 Concourse to Platform 5/6</t>
  </si>
  <si>
    <t>4c7a71fd-5dd8-4425-9bfe-0ce54fe0cf20</t>
  </si>
  <si>
    <t>â€¢ â€¢ Homebush -&gt; BusStop1 -&gt; Lift3</t>
  </si>
  <si>
    <t>2020-10-14 13:42:59 UTC</t>
  </si>
  <si>
    <t>2020-12-01 11:17:44 UTC</t>
  </si>
  <si>
    <t>SRID=4326;POINT(151.085902824998 -33.8668678047549)</t>
  </si>
  <si>
    <t>T-LIFT25000008</t>
  </si>
  <si>
    <t>HOM STN LIFT 5 Concourse To The Crescent</t>
  </si>
  <si>
    <t>6099acd6-63ac-4944-876f-f4a9a02379ca</t>
  </si>
  <si>
    <t>b4f427f4-c7f1-428a-ae03-44532c53bd35</t>
  </si>
  <si>
    <t>â€¢ â€¢ Heathcote -&gt; BusStop1 -&gt; Lift3</t>
  </si>
  <si>
    <t>2020-09-11 13:40:52 UTC</t>
  </si>
  <si>
    <t>2020-12-09 18:49:08 UTC</t>
  </si>
  <si>
    <t>SRID=4326;POINT(151.007611490786 -34.0874461246325)</t>
  </si>
  <si>
    <t>b947e6e2-4fdb-4ba7-9697-33ae7da9acf8</t>
  </si>
  <si>
    <t>Towards princess highway and bus stop1</t>
  </si>
  <si>
    <t>1f27d8e8-a6d1-465b-a62f-e5735928d2a7</t>
  </si>
  <si>
    <t>â€¢ â€¢ Heathcote -&gt; BusStop1 -&gt; Lift2</t>
  </si>
  <si>
    <t>2020-09-11 13:59:08 UTC</t>
  </si>
  <si>
    <t>2020-10-29 13:10:33 UTC</t>
  </si>
  <si>
    <t>SRID=4326;POINT(151.00789681077 -34.0876565982615)</t>
  </si>
  <si>
    <t>New carpark 1</t>
  </si>
  <si>
    <t>639eedc6-f839-4d3b-adab-b54214e93444</t>
  </si>
  <si>
    <t>â€¢ â€¢ Heathcote -&gt; Carpark2 -&gt; Lift1</t>
  </si>
  <si>
    <t>2020-09-14 09:17:36 UTC</t>
  </si>
  <si>
    <t>2022-09-23 03:16:32 UTC</t>
  </si>
  <si>
    <t>SRID=4326;POINT(151.008381620049 -34.0879709193823)</t>
  </si>
  <si>
    <t>T-LIFT01000135</t>
  </si>
  <si>
    <t>Located at platform 2 and adjacent to KnR 2.</t>
  </si>
  <si>
    <t>9b16922c-45e8-4129-a61c-529522f0b785</t>
  </si>
  <si>
    <t>9afd3064-33c7-422f-8147-8899add44b40</t>
  </si>
  <si>
    <t>â€¢ â€¢ HarrisPark -&gt; Platform4 -&gt; Lift1</t>
  </si>
  <si>
    <t>2020-10-08 14:17:14 UTC</t>
  </si>
  <si>
    <t>2020-11-13 15:45:17 UTC</t>
  </si>
  <si>
    <t>SRID=4326;POINT(151.007593721151 -33.8232257668601)</t>
  </si>
  <si>
    <t>d29de54b-90b3-454e-9453-dfffd1c3cb8a</t>
  </si>
  <si>
    <t>T-LIFT25000019</t>
  </si>
  <si>
    <t>HPK STN LIFT 1 Concourse to Platform 3/4</t>
  </si>
  <si>
    <t>a1492d87-2f67-4451-8bd3-7466f786a274</t>
  </si>
  <si>
    <t>5aeec575-5901-434a-9fb0-e336da21d817</t>
  </si>
  <si>
    <t>â€¢ â€¢ Guildford -&gt; Platform2 -&gt; Lift1</t>
  </si>
  <si>
    <t>2020-09-21 12:00:50 UTC</t>
  </si>
  <si>
    <t>2021-02-04 11:24:54 UTC</t>
  </si>
  <si>
    <t>SRID=4326;POINT(150.984225980937 -33.8544336614577)</t>
  </si>
  <si>
    <t>ce998c49-4d45-46ea-995b-c4bc36b4ae2a</t>
  </si>
  <si>
    <t>T-LIFT01000132</t>
  </si>
  <si>
    <t>GLD STN LIFT 1 Military St/Platform 1/Bridg</t>
  </si>
  <si>
    <t>b6c5f850-f850-427b-bd60-a4c5f0d830dc</t>
  </si>
  <si>
    <t>â€¢ â€¢ Guildford -&gt; Platform2 -&gt; Lift2</t>
  </si>
  <si>
    <t>2020-09-21 12:36:27 UTC</t>
  </si>
  <si>
    <t>2021-02-04 11:25:19 UTC</t>
  </si>
  <si>
    <t>SRID=4326;POINT(150.984523370862 -33.854486006645)</t>
  </si>
  <si>
    <t>T-LIFT01000133</t>
  </si>
  <si>
    <t>GLD STN LIFT 2 Rail Tce To Platform2/ Bridg</t>
  </si>
  <si>
    <t>8f434b6b-3ed4-474c-8715-a8462150f78d</t>
  </si>
  <si>
    <t>0b4b9e0e-c26a-46de-a59f-5cf95169088b</t>
  </si>
  <si>
    <t>â€¢ â€¢ Granville -&gt; Toilet1 -&gt; Lift1</t>
  </si>
  <si>
    <t>2020-10-08 09:17:27 UTC</t>
  </si>
  <si>
    <t>2020-10-08 10:44:52 UTC</t>
  </si>
  <si>
    <t>SRID=4326;POINT(151.012018360198 -33.8327229574861)</t>
  </si>
  <si>
    <t>T-LIFT01000129</t>
  </si>
  <si>
    <t>GVL STN LIFT 2 Concourse to Platform 1/2</t>
  </si>
  <si>
    <t>3cf785ba-54e4-477d-98fa-1d1443e1da8e</t>
  </si>
  <si>
    <t>â€¢ â€¢ Granville -&gt; Platform4 -&gt; Lift2</t>
  </si>
  <si>
    <t>2020-10-08 09:27:35 UTC</t>
  </si>
  <si>
    <t>2020-10-08 10:44:49 UTC</t>
  </si>
  <si>
    <t>SRID=4326;POINT(151.011900343001 -33.8328505116216)</t>
  </si>
  <si>
    <t>T-LIFT01000130</t>
  </si>
  <si>
    <t>GVL STN LIFT 3 Concourse to Platform 3/4</t>
  </si>
  <si>
    <t>93483ab6-d666-4a4e-b5df-388d6316a3e8</t>
  </si>
  <si>
    <t>â€¢ â€¢ Granville -&gt; BusStopC -&gt; Lift3</t>
  </si>
  <si>
    <t>2020-10-08 09:30:25 UTC</t>
  </si>
  <si>
    <t>2020-10-08 12:35:59 UTC</t>
  </si>
  <si>
    <t>SRID=4326;POINT(151.012027077377 -33.8325764649471)</t>
  </si>
  <si>
    <t>T-LIFT01000128</t>
  </si>
  <si>
    <t>GVL STN LIFT 1 Concourse To Bridge Street</t>
  </si>
  <si>
    <t>26117076-7cee-4d2d-9df9-3669c5e46c31</t>
  </si>
  <si>
    <t>â€¢ â€¢ Granville -&gt; Carpark1 -&gt; Lift4</t>
  </si>
  <si>
    <t>2020-10-08 09:34:31 UTC</t>
  </si>
  <si>
    <t>2020-10-08 12:36:33 UTC</t>
  </si>
  <si>
    <t>SRID=4326;POINT(151.01180177182 -33.833257680973)</t>
  </si>
  <si>
    <t>T-LIFT01000131</t>
  </si>
  <si>
    <t>GVL STN LIFT 4 Concourse To Railway Pde</t>
  </si>
  <si>
    <t>7b520547-3da6-49d3-87d5-ab23c296a36b</t>
  </si>
  <si>
    <t>da18f01c-e2f4-435c-b624-97d25dbcd0cb</t>
  </si>
  <si>
    <t>â€¢ â€¢ Gordon -&gt; Carpark3 -&gt; Lift1</t>
  </si>
  <si>
    <t>2020-09-24 09:32:44 UTC</t>
  </si>
  <si>
    <t>2021-10-08 03:13:20 UTC</t>
  </si>
  <si>
    <t>SRID=4326;POINT(151.154873818159 -33.7569241295269)</t>
  </si>
  <si>
    <t>b0d2e2a4-aca0-44a3-a766-dc750fba0111</t>
  </si>
  <si>
    <t>T-LIFT01000123</t>
  </si>
  <si>
    <t>GRD STN LIFT 3 Concourse To Crpk/ Bus</t>
  </si>
  <si>
    <t>fcc8f9fd-b356-40f8-ba2b-dbdc84850002</t>
  </si>
  <si>
    <t>â€¢ â€¢ Gordon -&gt; WaitingRoom1 -&gt; Lift2</t>
  </si>
  <si>
    <t>2020-09-24 10:53:37 UTC</t>
  </si>
  <si>
    <t>2021-10-08 03:13:41 UTC</t>
  </si>
  <si>
    <t>SRID=4326;POINT(151.154396384954 -33.7556783894129)</t>
  </si>
  <si>
    <t>T-LIFT01000121</t>
  </si>
  <si>
    <t>GRD STN LIFT 1 Concourse to Platform 1</t>
  </si>
  <si>
    <t>3476e474-703e-408e-833c-95f051d230b0</t>
  </si>
  <si>
    <t>â€¢ â€¢ Gordon -&gt; Platform2 -&gt; Lift3</t>
  </si>
  <si>
    <t>2020-09-24 10:54:07 UTC</t>
  </si>
  <si>
    <t>2021-10-08 03:13:57 UTC</t>
  </si>
  <si>
    <t>SRID=4326;POINT(151.154247187078 -33.7557597853815)</t>
  </si>
  <si>
    <t>T-LIFT01000122</t>
  </si>
  <si>
    <t>GRD STN LIFT 2 Concourse to Platform 2/3</t>
  </si>
  <si>
    <t>f3b688ab-7ca4-49c2-a2fe-2864348ea3cd</t>
  </si>
  <si>
    <t>82287f69-5977-4490-9822-1ae27bd9c397</t>
  </si>
  <si>
    <t>â€¢ â€¢ KingsCross -&gt; Helppoint2 -&gt; Lift1</t>
  </si>
  <si>
    <t>2020-10-06 10:01:09 UTC</t>
  </si>
  <si>
    <t>2020-12-07 11:15:59 UTC</t>
  </si>
  <si>
    <t>SRID=4326;POINT(151.221973635256 -33.8741872358329)</t>
  </si>
  <si>
    <t>2c5f6471-45a6-4ebc-bd2d-ad311dbd14b3</t>
  </si>
  <si>
    <t>T-LIFT01000154</t>
  </si>
  <si>
    <t>KGX STN LIFT 2 Concourse to Platform 1/2</t>
  </si>
  <si>
    <t>e90814a4-d522-4575-a77b-bcceb97a457d</t>
  </si>
  <si>
    <t>â€¢ â€¢ KingsCross -&gt; KnR3 -&gt; Lift1</t>
  </si>
  <si>
    <t>2020-10-06 10:17:18 UTC</t>
  </si>
  <si>
    <t>2021-02-05 10:30:10 UTC</t>
  </si>
  <si>
    <t>SRID=4326;POINT(151.222187876701 -33.874215350948)</t>
  </si>
  <si>
    <t>T-LIFT01000153</t>
  </si>
  <si>
    <t>KGX STN LIFT 1 Concourse To Victoria Street</t>
  </si>
  <si>
    <t>5030b695-b9db-4bbe-b2b6-00d377959b91</t>
  </si>
  <si>
    <t>6a1a0003-bfb8-4c44-a0f1-67e391dcfbc5</t>
  </si>
  <si>
    <t>â€¢ â€¢ Flemington -&gt; Platform3 -&gt; Lift2</t>
  </si>
  <si>
    <t>2020-10-02 15:18:28 UTC</t>
  </si>
  <si>
    <t>2021-10-08 03:02:16 UTC</t>
  </si>
  <si>
    <t>SRID=4326;POINT(151.070241071284 -33.8649730519114)</t>
  </si>
  <si>
    <t>2f7b98af-d34e-4aa6-b702-9e0fc7fca775</t>
  </si>
  <si>
    <t>T-LIFT01000115</t>
  </si>
  <si>
    <t>To platform 3&amp;4 on city end of canopy</t>
  </si>
  <si>
    <t>56538f2b-80ee-47a9-93f0-44d324efbf45</t>
  </si>
  <si>
    <t>â€¢ â€¢ Flemington -&gt; KnR1 -&gt; Lift1</t>
  </si>
  <si>
    <t>2020-10-02 15:23:25 UTC</t>
  </si>
  <si>
    <t>2021-10-08 03:03:10 UTC</t>
  </si>
  <si>
    <t>SRID=4326;POINT(151.070103272796 -33.8650690990194)</t>
  </si>
  <si>
    <t>T-LIFT01000113</t>
  </si>
  <si>
    <t xml:space="preserve">To street from concourse </t>
  </si>
  <si>
    <t>0626a01e-9b99-47de-8109-ebff3fe380a8</t>
  </si>
  <si>
    <t>â€¢ â€¢ Flemington -&gt; Platform1 -&gt; Lift3</t>
  </si>
  <si>
    <t>2020-10-02 15:28:15 UTC</t>
  </si>
  <si>
    <t>2021-10-08 03:03:27 UTC</t>
  </si>
  <si>
    <t>SRID=4326;POINT(151.070270240307 -33.8648313474301)</t>
  </si>
  <si>
    <t>T-LIFT01000114</t>
  </si>
  <si>
    <t>To platform 1&amp;2 on city end of canopy</t>
  </si>
  <si>
    <t>e8d9c230-bd73-4e81-b7d0-c5b8d85c30bc</t>
  </si>
  <si>
    <t>fc07fe19-8b03-42d2-bf68-45879cfd5cf5</t>
  </si>
  <si>
    <t>â€¢ â€¢ Fairfield -&gt; Platform1 -&gt; Lift1</t>
  </si>
  <si>
    <t>2020-09-17 08:32:03 UTC</t>
  </si>
  <si>
    <t>2021-10-08 02:19:24 UTC</t>
  </si>
  <si>
    <t>SRID=4326;POINT(150.956735 -33.872498)</t>
  </si>
  <si>
    <t>77189e49-d8d3-493e-93e9-e216a79391b9</t>
  </si>
  <si>
    <t>T-LIFT01000109</t>
  </si>
  <si>
    <t>FLD STN LIFT 1 Concourse to Platform 1</t>
  </si>
  <si>
    <t>6d67958d-bec1-4c0e-860a-cdd59153aff1</t>
  </si>
  <si>
    <t>â€¢ â€¢ Fairfield -&gt; Platform2 -&gt; Lift2</t>
  </si>
  <si>
    <t>2020-09-17 08:40:48 UTC</t>
  </si>
  <si>
    <t>2021-10-08 02:19:47 UTC</t>
  </si>
  <si>
    <t>SRID=4326;POINT(150.956868 -33.872628)</t>
  </si>
  <si>
    <t>T-LIFT01000110</t>
  </si>
  <si>
    <t>FLD STN LIFT 2 Concourse to Platform 2</t>
  </si>
  <si>
    <t>61168dce-a51b-4f03-a214-8fe3d7216226</t>
  </si>
  <si>
    <t>3091aefe-949b-4ed9-bc52-aa5c96277083</t>
  </si>
  <si>
    <t>â€¢ â€¢ Epping -&gt; Platform1 -&gt; Lift1</t>
  </si>
  <si>
    <t>2020-10-22 07:37:36 UTC</t>
  </si>
  <si>
    <t>2020-12-18 15:31:12 UTC</t>
  </si>
  <si>
    <t>SRID=4326;POINT(151.082146 -33.772775)</t>
  </si>
  <si>
    <t>fedc3ec3-45dc-4d1c-8c70-4bb7b8b4704c</t>
  </si>
  <si>
    <t xml:space="preserve">
Oft fro, concourse to platform 1&amp;2.  </t>
  </si>
  <si>
    <t>a3a4ef4a-179f-4ca2-b7e3-1ed47632eb37</t>
  </si>
  <si>
    <t>â€¢ â€¢ Epping -&gt; Platform3 -&gt; Lift1</t>
  </si>
  <si>
    <t>2020-10-22 10:24:34 UTC</t>
  </si>
  <si>
    <t>2020-10-22 11:36:50 UTC</t>
  </si>
  <si>
    <t>SRID=4326;POINT(151.082009933889 -33.7728066348623)</t>
  </si>
  <si>
    <t xml:space="preserve">Concourse to platform 3. </t>
  </si>
  <si>
    <t>dc75ada1-6abf-465f-9422-9bd4d4cb1af8</t>
  </si>
  <si>
    <t>â€¢ â€¢ Epping -&gt; BusStopC -&gt; Lift1</t>
  </si>
  <si>
    <t>2020-10-22 13:14:05 UTC</t>
  </si>
  <si>
    <t>2020-12-18 15:32:03 UTC</t>
  </si>
  <si>
    <t>SRID=4326;POINT(151.081747077405 -33.7726449900181)</t>
  </si>
  <si>
    <t xml:space="preserve">On concourse fairway to bus stops c-h.  Lift to bus stop C.  </t>
  </si>
  <si>
    <t>d38b4bd6-6587-4db0-b5e6-acfe11c743db</t>
  </si>
  <si>
    <t>â€¢ â€¢ Epping -&gt; BusStopD -&gt; Lift1</t>
  </si>
  <si>
    <t>2020-10-22 13:19:23 UTC</t>
  </si>
  <si>
    <t>2020-10-22 14:43:38 UTC</t>
  </si>
  <si>
    <t>SRID=4326;POINT(151.081502996385 -33.7727322225323)</t>
  </si>
  <si>
    <t xml:space="preserve">On concourse fairway to bus stops d to h. </t>
  </si>
  <si>
    <t>ab9dfea0-fd9f-476c-8592-81aaf4114fc4</t>
  </si>
  <si>
    <t>4fb86c68-1be3-4527-917d-ddcb193dde42</t>
  </si>
  <si>
    <t>â€¢ â€¢ EmuPlains -&gt; Carpark3 -&gt; Lift2</t>
  </si>
  <si>
    <t>2020-11-09 12:50:06 UTC</t>
  </si>
  <si>
    <t>2021-10-08 02:02:59 UTC</t>
  </si>
  <si>
    <t>SRID=4326;POINT(150.671352334321 -33.7458099494232)</t>
  </si>
  <si>
    <t>2d227bdc-cc5a-491f-9b45-3ff5cc4f9461</t>
  </si>
  <si>
    <t>T-LIFT01000101</t>
  </si>
  <si>
    <t>EPL STN LIFT 2 Concourse to Platform 2</t>
  </si>
  <si>
    <t>1cc68f13-8c35-48b0-9d89-260321f70c9d</t>
  </si>
  <si>
    <t>â€¢ â€¢ EmuPlains -&gt; Carpark3 -&gt; Lift1</t>
  </si>
  <si>
    <t>2020-11-09 12:52:49 UTC</t>
  </si>
  <si>
    <t>2021-10-08 02:03:26 UTC</t>
  </si>
  <si>
    <t>SRID=4326;POINT(150.671315789223 -33.7456357082885)</t>
  </si>
  <si>
    <t>T-LIFT01000100</t>
  </si>
  <si>
    <t>EPL STN LIFT 1 Concourse to Platform 1</t>
  </si>
  <si>
    <t>31f3484c-d095-4aba-b9aa-c8c029b8e234</t>
  </si>
  <si>
    <t>8319457b-8e7a-4353-9372-b4f57662aff4</t>
  </si>
  <si>
    <t>â€¢ â€¢ EdmondsonPark -&gt; Platform1 -&gt; Lift1</t>
  </si>
  <si>
    <t>2020-09-09 14:23:14 UTC</t>
  </si>
  <si>
    <t>2021-10-08 02:01:54 UTC</t>
  </si>
  <si>
    <t>SRID=4326;POINT(150.858704 -33.969312)</t>
  </si>
  <si>
    <t>86d647e8-a6f4-4e01-bf1c-0d867cba7095</t>
  </si>
  <si>
    <t>T-LIFT01000099</t>
  </si>
  <si>
    <t>EDP STN LIFT 1 Concourse to Platform 1/2</t>
  </si>
  <si>
    <t>b9466e2d-75ea-4869-901d-1e77441d3ad8</t>
  </si>
  <si>
    <t>59029aeb-0580-4c16-b83c-6c4b15a12b36</t>
  </si>
  <si>
    <t>â€¢ â€¢ Edgecliff -&gt; BusStopM -&gt; Lift1</t>
  </si>
  <si>
    <t>2020-10-16 10:05:20 UTC</t>
  </si>
  <si>
    <t>2021-10-08 01:18:36 UTC</t>
  </si>
  <si>
    <t>SRID=4326;POINT(151.235914751887 -33.8793029208273)</t>
  </si>
  <si>
    <t>a3ac51c2-58c5-4123-8fc5-c428d7ea3632</t>
  </si>
  <si>
    <t>T-LIFT25000038</t>
  </si>
  <si>
    <t>EDG STN LIFT 2 Concourse To Gallery To Bus Interchange</t>
  </si>
  <si>
    <t>70f08fda-d318-410f-9c71-3f81e91a3dd4</t>
  </si>
  <si>
    <t>â€¢ â€¢ Edgecliff -&gt; Platform1 -&gt; Lift1</t>
  </si>
  <si>
    <t>2020-10-16 10:45:32 UTC</t>
  </si>
  <si>
    <t>2021-10-08 01:19:09 UTC</t>
  </si>
  <si>
    <t>SRID=4326;POINT(151.236150451005 -33.8792210856423)</t>
  </si>
  <si>
    <t>T-LIFT25000037</t>
  </si>
  <si>
    <t>EDG STN LIFT 1 Concourse to Platform 1/2</t>
  </si>
  <si>
    <t>442dab15-858b-4631-ab2f-a578e5ad8095</t>
  </si>
  <si>
    <t>b9f0cca2-d1a7-4411-984f-cd5b323e7e4b</t>
  </si>
  <si>
    <t>â€¢ â€¢ Eastwood -&gt; BusStopD -&gt; Lift1</t>
  </si>
  <si>
    <t>2020-09-30 12:11:12 UTC</t>
  </si>
  <si>
    <t>2021-10-08 01:05:42 UTC</t>
  </si>
  <si>
    <t>SRID=4326;POINT(151.082604378462 -33.7901451748784)</t>
  </si>
  <si>
    <t>e202c137-8cb4-4858-b17f-9bc4ef1e45df</t>
  </si>
  <si>
    <t>T-LIFT01000098</t>
  </si>
  <si>
    <t>EWD STN LIFT 3 Concourse To Railway Pde
At Railway Pde next to bicycle facility</t>
  </si>
  <si>
    <t>84752370-bd25-4d57-9f19-afb2a4c967f5</t>
  </si>
  <si>
    <t>â€¢ â€¢ Eastwood -&gt; Platform1 -&gt; Lift2</t>
  </si>
  <si>
    <t>2020-09-30 12:17:13 UTC</t>
  </si>
  <si>
    <t>2021-10-08 01:05:59 UTC</t>
  </si>
  <si>
    <t>SRID=4326;POINT(151.082363650203 -33.7900766290838)</t>
  </si>
  <si>
    <t>T-LIFT01000097</t>
  </si>
  <si>
    <t>EWD STN LIFT 2 Concourse to Platform 1/2</t>
  </si>
  <si>
    <t>ab2fe17e-c1f7-4e47-a62a-6adb1374620e</t>
  </si>
  <si>
    <t>â€¢ â€¢ Eastwood -&gt; Helppoint3 -&gt; Lift3</t>
  </si>
  <si>
    <t>2020-09-30 13:27:40 UTC</t>
  </si>
  <si>
    <t>2021-10-08 01:06:35 UTC</t>
  </si>
  <si>
    <t>SRID=4326;POINT(151.082157455385 -33.7900593533057)</t>
  </si>
  <si>
    <t>T-LIFT01000096</t>
  </si>
  <si>
    <t>EWD STN LIFT 1 Concourse to Platform 3/4</t>
  </si>
  <si>
    <t>3cc246f0-ecd1-4bd1-9126-14b1c4c99663</t>
  </si>
  <si>
    <t>b970ed7f-6da4-4f3f-a80a-b30ef5bcfc29</t>
  </si>
  <si>
    <t>â€¢ â€¢ Croydon -&gt; Toilet1 -&gt; Lift1</t>
  </si>
  <si>
    <t>2020-10-07 14:31:02 UTC</t>
  </si>
  <si>
    <t>2022-09-23 03:33:37 UTC</t>
  </si>
  <si>
    <t>SRID=4326;POINT(151.11518845 -33.88303806)</t>
  </si>
  <si>
    <t>da1e1a2a-7755-4054-a527-daad7d19b02f</t>
  </si>
  <si>
    <t xml:space="preserve">T-LIFT25000001
</t>
  </si>
  <si>
    <t xml:space="preserve">On concourse behind CRP to platform 3&amp;4. </t>
  </si>
  <si>
    <t>68aa0508-0c98-4e2d-8b32-82033abf038e</t>
  </si>
  <si>
    <t>â€¢ â€¢ Croydon -&gt; Platform5 -&gt; Lift1</t>
  </si>
  <si>
    <t>2020-10-07 14:39:46 UTC</t>
  </si>
  <si>
    <t>2022-09-23 03:33:58 UTC</t>
  </si>
  <si>
    <t>SRID=4326;POINT(151.115232780576 -33.8832576378574)</t>
  </si>
  <si>
    <t>T-LIFT25000000</t>
  </si>
  <si>
    <t xml:space="preserve">On concourse to platform 5.  </t>
  </si>
  <si>
    <t>bd8b17db-33d2-4615-8ec2-d1c56c4f66a9</t>
  </si>
  <si>
    <t>14ac4e4b-a5ad-4c1c-aaa0-58c2fb1d79ba</t>
  </si>
  <si>
    <t>â€¢ â€¢ ConcordWest -&gt; KnR2 -&gt; Lift1</t>
  </si>
  <si>
    <t>2020-10-01 15:25:40 UTC</t>
  </si>
  <si>
    <t>2021-10-08 00:27:58 UTC</t>
  </si>
  <si>
    <t>SRID=4326;POINT(151.085867285728 -33.8484775163264)</t>
  </si>
  <si>
    <t>4c3ff28b-fcec-4aa6-8cc7-b86f34f06d6b</t>
  </si>
  <si>
    <t>T-LIFT01000092</t>
  </si>
  <si>
    <t>CRD STN LIFT 1 Concourse To Queen St</t>
  </si>
  <si>
    <t>ec45a5e3-2671-4fa5-942e-3e70794b582c</t>
  </si>
  <si>
    <t>â€¢ â€¢ ConcordWest -&gt; Platform3 -&gt; Lift1</t>
  </si>
  <si>
    <t>2020-10-02 10:09:01 UTC</t>
  </si>
  <si>
    <t>2021-10-08 00:28:19 UTC</t>
  </si>
  <si>
    <t>SRID=4326;POINT(151.085541062057 -33.8485067537129)</t>
  </si>
  <si>
    <t>T-LIFT01000094</t>
  </si>
  <si>
    <t>CRD STN LIFT 3 Concourse to Platform 3/4</t>
  </si>
  <si>
    <t>b9aff2a1-40db-428f-859c-5efda85a4ae9</t>
  </si>
  <si>
    <t>â€¢ â€¢ ConcordWest -&gt; Helppoint2 -&gt; Lift1</t>
  </si>
  <si>
    <t>2020-10-02 10:19:27 UTC</t>
  </si>
  <si>
    <t>2021-10-08 00:28:48 UTC</t>
  </si>
  <si>
    <t>SRID=4326;POINT(151.085705347359 -33.8484928311491)</t>
  </si>
  <si>
    <t>T-LIFT01000093</t>
  </si>
  <si>
    <t>CRD STN LIFT 2 Concourse to Platform 1/2</t>
  </si>
  <si>
    <t>824595f3-5ffd-437e-bc61-b3339061104b</t>
  </si>
  <si>
    <t>â€¢ â€¢ ConcordWest -&gt; Footpath2 -&gt; Lift1</t>
  </si>
  <si>
    <t>2020-10-02 10:26:17 UTC</t>
  </si>
  <si>
    <t>2021-10-08 00:29:20 UTC</t>
  </si>
  <si>
    <t>SRID=4326;POINT(151.085271164775 -33.8485332065778)</t>
  </si>
  <si>
    <t>T-LIFT01000095</t>
  </si>
  <si>
    <t>CRD STN LIFT 4 Concourse To King St</t>
  </si>
  <si>
    <t>bbc689b8-348a-4da1-8f4d-0581adc987d9</t>
  </si>
  <si>
    <t>fd59fc2c-3894-40af-9296-7550fa23f43a</t>
  </si>
  <si>
    <t>â€¢ â€¢ Cheltenham -&gt; Toilet1 -&gt; Lift1</t>
  </si>
  <si>
    <t>2020-09-28 15:26:03 UTC</t>
  </si>
  <si>
    <t>2022-09-25 23:13:53 UTC</t>
  </si>
  <si>
    <t>SRID=4326;POINT(151.078268922865 -33.7553859765459)</t>
  </si>
  <si>
    <t>9d10db54-9b98-4305-ac54-c26d1a484d56</t>
  </si>
  <si>
    <t>T-LIFT01000083</t>
  </si>
  <si>
    <t>Platform 1 to concourse</t>
  </si>
  <si>
    <t>f26e96fc-aa78-4cc3-b355-19387cfc10c1</t>
  </si>
  <si>
    <t>â€¢ â€¢ Cheltenham -&gt; Platform2 -&gt; Lift2</t>
  </si>
  <si>
    <t>2020-09-28 15:31:20 UTC</t>
  </si>
  <si>
    <t>2022-09-25 23:13:10 UTC</t>
  </si>
  <si>
    <t>SRID=4326;POINT(151.078155264258 -33.7554707178417)</t>
  </si>
  <si>
    <t>T-LIFT01000084</t>
  </si>
  <si>
    <t>Platform 2 and 3 to concourse</t>
  </si>
  <si>
    <t>7d6b4930-4a60-40f4-af88-cfd071f04b44</t>
  </si>
  <si>
    <t>53ce2cef-777c-4f91-a6d2-363ee594e94e</t>
  </si>
  <si>
    <t>â€¢ â€¢ Chatswood -&gt; Helppoint9 -&gt; Lift1</t>
  </si>
  <si>
    <t>2020-09-16 12:32:36 UTC</t>
  </si>
  <si>
    <t>2022-09-23 03:11:06 UTC</t>
  </si>
  <si>
    <t>SRID=4326;POINT(151.18085604161 -33.7970883566302)</t>
  </si>
  <si>
    <t>7f476833-5ba7-4964-be94-ec450e26a212</t>
  </si>
  <si>
    <t>T-LIFT01000081</t>
  </si>
  <si>
    <t>From concourse to Platforms 3&amp;4.</t>
  </si>
  <si>
    <t>300f1861-9b3c-4766-a8ad-dd70d4324ae2</t>
  </si>
  <si>
    <t>â€¢ â€¢ Chatswood -&gt; Helppoint4 -&gt; Lift1</t>
  </si>
  <si>
    <t>2020-09-16 13:28:43 UTC</t>
  </si>
  <si>
    <t>2022-09-23 03:11:26 UTC</t>
  </si>
  <si>
    <t>SRID=4326;POINT(151.181022673845 -33.7971034020404)</t>
  </si>
  <si>
    <t>T-LIFT01000082</t>
  </si>
  <si>
    <t>From concourse to Platforms 1&amp;2.</t>
  </si>
  <si>
    <t>cd41f910-e05f-40ab-a979-7b4b2745ab67</t>
  </si>
  <si>
    <t>â€¢ â€¢ Chatswood -&gt; BusStop1 -&gt; Lift1</t>
  </si>
  <si>
    <t>2020-09-17 11:34:16 UTC</t>
  </si>
  <si>
    <t>2020-12-22 12:46:58 UTC</t>
  </si>
  <si>
    <t>SRID=4326;POINT(151.18120841682 -33.7967113846555)</t>
  </si>
  <si>
    <t>From concourse to Chatswood Mall.</t>
  </si>
  <si>
    <t>ddc6e2cc-7207-4c08-8bb4-b5b602bc4e2f</t>
  </si>
  <si>
    <t>â€¢ â€¢ Chatswood -&gt; BusStopE -&gt; Lift1</t>
  </si>
  <si>
    <t>2020-09-17 12:20:33 UTC</t>
  </si>
  <si>
    <t>2020-09-17 15:40:03 UTC</t>
  </si>
  <si>
    <t>SRID=4326;POINT(151.180710531771 -33.7968587744871)</t>
  </si>
  <si>
    <t>From concourse to Victoria St.</t>
  </si>
  <si>
    <t>7a881b66-9e5f-446c-94f8-15bfdfe09717</t>
  </si>
  <si>
    <t>cc9d8e04-e1dc-49c1-ad6c-18a2195ff466</t>
  </si>
  <si>
    <t>â€¢ â€¢ Casula -&gt; Platform1 -&gt; Lift1</t>
  </si>
  <si>
    <t>2020-09-10 11:06:51 UTC</t>
  </si>
  <si>
    <t>2021-10-07 03:04:46 UTC</t>
  </si>
  <si>
    <t>SRID=4326;POINT(150.911744 -33.950139)</t>
  </si>
  <si>
    <t>ff961a11-c06f-49ec-b61c-2410cdf6e7e5</t>
  </si>
  <si>
    <t>T-LIFT01000066</t>
  </si>
  <si>
    <t>CAS STN LIFT 3 Concourse to Platform 1</t>
  </si>
  <si>
    <t>f1c93ad1-259a-4078-b8d1-b04868e4cd23</t>
  </si>
  <si>
    <t>â€¢ â€¢ Casula -&gt; Platform2 -&gt; Lift1</t>
  </si>
  <si>
    <t>2020-09-10 11:15:29 UTC</t>
  </si>
  <si>
    <t>2021-10-07 03:05:09 UTC</t>
  </si>
  <si>
    <t>SRID=4326;POINT(150.911912 -33.950272)</t>
  </si>
  <si>
    <t>T-LIFT01000065</t>
  </si>
  <si>
    <t>CAS STN LIFT 2 Concourse to Platform 2</t>
  </si>
  <si>
    <t>abc25e1d-6179-4d6d-bfb0-27c4cedc2365</t>
  </si>
  <si>
    <t>â€¢ â€¢ Casula -&gt; KnR1 -&gt; Lift1</t>
  </si>
  <si>
    <t>2020-09-10 11:25:40 UTC</t>
  </si>
  <si>
    <t>2021-10-07 03:05:40 UTC</t>
  </si>
  <si>
    <t>SRID=4326;POINT(150.912082 -33.950307)</t>
  </si>
  <si>
    <t>T-LIFT01000064</t>
  </si>
  <si>
    <t>CAS STN LIFT 1 Concourse To Powerhouse</t>
  </si>
  <si>
    <t>d6ad2027-e703-4204-b489-f4b76790782b</t>
  </si>
  <si>
    <t>3cf72dbf-ed70-433d-9542-6dde8c8231e7</t>
  </si>
  <si>
    <t>â€¢ â€¢ Carlton -&gt; KnR1 -&gt; Lift1</t>
  </si>
  <si>
    <t>2020-09-01 10:05:12 UTC</t>
  </si>
  <si>
    <t>2021-10-07 02:53:41 UTC</t>
  </si>
  <si>
    <t>SRID=4326;POINT(151.124416664243 -33.9680027932007)</t>
  </si>
  <si>
    <t>35706f48-4021-473f-84c7-1908b4c71799</t>
  </si>
  <si>
    <t>T-LIFT01000060</t>
  </si>
  <si>
    <t>CLT STN LIFT 1 Concourse To Carlton Pde</t>
  </si>
  <si>
    <t>101d2f87-12aa-459b-899a-78fafe5abfd1</t>
  </si>
  <si>
    <t>â€¢ â€¢ Carlton -&gt; Taxi1 -&gt; Lift4</t>
  </si>
  <si>
    <t>2020-09-01 11:35:28 UTC</t>
  </si>
  <si>
    <t>2021-10-07 02:54:02 UTC</t>
  </si>
  <si>
    <t>SRID=4326;POINT(151.124560497701 -33.9684209961642)</t>
  </si>
  <si>
    <t>T-LIFT01000063</t>
  </si>
  <si>
    <t>CLT STN LIFT 4 Concourse To Railway Pde</t>
  </si>
  <si>
    <t>f80b5573-485a-4842-b954-8cbc15685635</t>
  </si>
  <si>
    <t>â€¢ â€¢ Carlton -&gt; Platform1 -&gt; Lift2</t>
  </si>
  <si>
    <t>2020-09-01 10:57:06 UTC</t>
  </si>
  <si>
    <t>2021-10-07 02:54:23 UTC</t>
  </si>
  <si>
    <t>SRID=4326;POINT(151.124633587897 -33.9681479410048)</t>
  </si>
  <si>
    <t>T-LIFT01000061</t>
  </si>
  <si>
    <t>CLT STN LIFT 2 Concourse to Platform 1/2</t>
  </si>
  <si>
    <t>a3aade65-6690-4fa0-8bf6-91f64f5a8f60</t>
  </si>
  <si>
    <t>â€¢ â€¢ Carlton -&gt; Platform3 -&gt; Lift3</t>
  </si>
  <si>
    <t>2020-09-01 11:07:41 UTC</t>
  </si>
  <si>
    <t>2021-10-07 02:54:46 UTC</t>
  </si>
  <si>
    <t>SRID=4326;POINT(151.124658733606 -33.968290307959)</t>
  </si>
  <si>
    <t>T-LIFT01000062</t>
  </si>
  <si>
    <t>CLT STN LIFT 3 Concourse to Platform 3/4</t>
  </si>
  <si>
    <t>11465651-f4d8-4210-a8d7-63d28b4c0c33</t>
  </si>
  <si>
    <t>c29b963a-9f3b-405b-a716-709aee397ed4</t>
  </si>
  <si>
    <t>â€¢ â€¢ Caringbah -&gt; Carpark1 -&gt; Lift1</t>
  </si>
  <si>
    <t>2020-09-09 10:46:38 UTC</t>
  </si>
  <si>
    <t>2021-10-07 02:49:59 UTC</t>
  </si>
  <si>
    <t>SRID=4326;POINT(151.121899075806 -34.0416262311842)</t>
  </si>
  <si>
    <t>61b3e879-451a-4e91-9268-f460a1dcf423</t>
  </si>
  <si>
    <t>T-LIFT01000059</t>
  </si>
  <si>
    <t>CNG STN LIFT 1 Street To Platform 1/2</t>
  </si>
  <si>
    <t>5a11cf2a-9a4d-4fc4-b8ab-705408e307fd</t>
  </si>
  <si>
    <t>734db42a-3d5e-477a-8bf5-e415574b4577</t>
  </si>
  <si>
    <t>â€¢ â€¢ Burwood -&gt; Platform1 -&gt; Lift1</t>
  </si>
  <si>
    <t>2020-10-08 13:17:37 UTC</t>
  </si>
  <si>
    <t>2021-10-07 02:09:27 UTC</t>
  </si>
  <si>
    <t>SRID=4326;POINT(151.103947050869 -33.876823057197)</t>
  </si>
  <si>
    <t>cb3efe37-9456-4067-acb3-7a31cfa5ee2c</t>
  </si>
  <si>
    <t>T-LIFT01000043</t>
  </si>
  <si>
    <t>BWD STN LIFT 1 Concourse to Platform 1</t>
  </si>
  <si>
    <t>d4fa41f7-4e5a-4c51-a6ac-0361e2d7f104</t>
  </si>
  <si>
    <t>â€¢ â€¢ Burwood -&gt; Platform2 -&gt; Lift1</t>
  </si>
  <si>
    <t>2020-10-08 13:33:06 UTC</t>
  </si>
  <si>
    <t>2021-10-07 02:09:43 UTC</t>
  </si>
  <si>
    <t>SRID=4326;POINT(151.103935986757 -33.8770229186711)</t>
  </si>
  <si>
    <t>T-LIFT01000044</t>
  </si>
  <si>
    <t>BWD STN LIFT 2 Concourse to Platform 2/3</t>
  </si>
  <si>
    <t>f60ef079-6827-46b5-b148-9f1ce6bcbe19</t>
  </si>
  <si>
    <t>â€¢ â€¢ Burwood -&gt; Platform4 -&gt; Lift1</t>
  </si>
  <si>
    <t>2020-10-08 14:04:07 UTC</t>
  </si>
  <si>
    <t>2021-10-07 02:10:00 UTC</t>
  </si>
  <si>
    <t>SRID=4326;POINT(151.103927604854 -33.8771707267861)</t>
  </si>
  <si>
    <t>T-LIFT01000045</t>
  </si>
  <si>
    <t>BWD STN LIFT 3 Concourse to Platform 4/5</t>
  </si>
  <si>
    <t>124602dd-8b1c-4386-bd3d-56980e94509e</t>
  </si>
  <si>
    <t>â€¢ â€¢ Burwood -&gt; Platform6 -&gt; Lift1</t>
  </si>
  <si>
    <t>2020-10-08 15:15:50 UTC</t>
  </si>
  <si>
    <t>2021-10-07 02:10:17 UTC</t>
  </si>
  <si>
    <t>SRID=4326;POINT(151.103856861591 -33.8773435867992)</t>
  </si>
  <si>
    <t>T-LIFT01000046</t>
  </si>
  <si>
    <t>BWD STN LIFT 4 Concourse to Platform 6</t>
  </si>
  <si>
    <t>57b9eb6d-fc61-4d0a-b642-1152237a616d</t>
  </si>
  <si>
    <t>0d50cbe3-28cc-4b58-80a6-cf79e69aff5f</t>
  </si>
  <si>
    <t>â€¢ â€¢ Berowra -&gt; Platform3 -&gt; Lift1</t>
  </si>
  <si>
    <t>2020-09-28 10:59:31 UTC</t>
  </si>
  <si>
    <t>2021-10-06 23:16:39 UTC</t>
  </si>
  <si>
    <t>SRID=4326;POINT(151.153241693974 -33.6232794319741)</t>
  </si>
  <si>
    <t>2fbf6854-4b0d-4ea5-9669-30d223d13aea</t>
  </si>
  <si>
    <t>T-LIFT01000023</t>
  </si>
  <si>
    <t>BER STN LIFT 2 Concourse To Platform 3</t>
  </si>
  <si>
    <t>d175f055-2223-4ab9-baa6-61e0ccc2b682</t>
  </si>
  <si>
    <t>â€¢ â€¢ Berowra -&gt; Toilet1 -&gt; Lift1</t>
  </si>
  <si>
    <t>2020-09-28 11:08:39 UTC</t>
  </si>
  <si>
    <t>2021-10-06 23:17:01 UTC</t>
  </si>
  <si>
    <t>SRID=4326;POINT(151.153421066701 -33.6233495069287)</t>
  </si>
  <si>
    <t>T-LIFT01000022</t>
  </si>
  <si>
    <t>BER STN LIFT 1 Concourse To Platform 1/2</t>
  </si>
  <si>
    <t>3db13882-0dca-41fd-b58e-5ac5e9503d17</t>
  </si>
  <si>
    <t>adf44028-fbda-4fdf-9f8e-fdea6b9e1338</t>
  </si>
  <si>
    <t>â€¢ â€¢ Berala -&gt; Platform1 -&gt; Lift1</t>
  </si>
  <si>
    <t>2020-10-16 14:22:31 UTC</t>
  </si>
  <si>
    <t>2021-10-06 23:12:31 UTC</t>
  </si>
  <si>
    <t>SRID=4326;POINT(151.03268131738 -33.871698449859)</t>
  </si>
  <si>
    <t>T-LIFT01000391</t>
  </si>
  <si>
    <t>BRL STN LIFT 1 Concourse To Platform 1/2</t>
  </si>
  <si>
    <t>662fbe49-30d4-4875-b009-469a6699c280</t>
  </si>
  <si>
    <t>87421f4e-9afc-4734-86e0-2a3b6d3f77e0</t>
  </si>
  <si>
    <t>â€¢ â€¢ Auburn -&gt; Platform1 -&gt; Lift1</t>
  </si>
  <si>
    <t>2020-10-09 10:04:28 UTC</t>
  </si>
  <si>
    <t>2021-10-06 23:06:01 UTC</t>
  </si>
  <si>
    <t>SRID=4326;POINT(151.033074036241 -33.8493788585841)</t>
  </si>
  <si>
    <t>9e4de05b-f03c-4f7e-941c-0700bb8e0aec</t>
  </si>
  <si>
    <t>T-LIFT01000016</t>
  </si>
  <si>
    <t>AUB STN LIFT 2 Concourse To Platform 1/2</t>
  </si>
  <si>
    <t>ee172eb8-a203-490f-b092-ce349752c357</t>
  </si>
  <si>
    <t>â€¢ â€¢ Auburn -&gt; Platform3 -&gt; Lift2</t>
  </si>
  <si>
    <t>2020-10-09 10:21:06 UTC</t>
  </si>
  <si>
    <t>2021-10-06 23:06:19 UTC</t>
  </si>
  <si>
    <t>SRID=4326;POINT(151.03292349726 -33.8494860611547)</t>
  </si>
  <si>
    <t>T-LIFT01000015</t>
  </si>
  <si>
    <t>AUB STN LIFT 1 Concourse To Platform 3/4</t>
  </si>
  <si>
    <t>07fc3802-da1c-4d05-9bfa-590347ccfa1c</t>
  </si>
  <si>
    <t>38af6875-f694-4577-8054-eac2381345cc</t>
  </si>
  <si>
    <t>â€¢ â€¢ Artarmon -&gt; BusStop1 -&gt; Lift1</t>
  </si>
  <si>
    <t>2020-09-18 10:58:00 UTC</t>
  </si>
  <si>
    <t>2021-10-06 22:55:13 UTC</t>
  </si>
  <si>
    <t>SRID=4326;POINT(151.184827722609 -33.8086148732038)</t>
  </si>
  <si>
    <t>271244f3-d59d-4762-a24e-43d3b5a5c04d</t>
  </si>
  <si>
    <t>T-LIFT01000008</t>
  </si>
  <si>
    <t>ART STN LIFT 1 Concourse To Platform 1/2</t>
  </si>
  <si>
    <t>622e6506-ced3-4a4a-9b07-1bf423618ef7</t>
  </si>
  <si>
    <t>â€¢ â€¢ Artarmon -&gt; BusStop1 -&gt; Lift2</t>
  </si>
  <si>
    <t>2020-09-18 11:10:37 UTC</t>
  </si>
  <si>
    <t>2021-10-06 22:55:58 UTC</t>
  </si>
  <si>
    <t>SRID=4326;POINT(151.184734851122 -33.8087056906293)</t>
  </si>
  <si>
    <t>T-LIFT01000009</t>
  </si>
  <si>
    <t>ART STN LIFT 2 Concourse To Hampden Rd</t>
  </si>
  <si>
    <t>744c3280-a56c-44c3-aee2-fb9d34e44d10</t>
  </si>
  <si>
    <t>663b0182-6c4c-4d6d-bed7-d5889b98fc50</t>
  </si>
  <si>
    <t>â€¢ â€¢ Arncliffe -&gt; Platform2 -&gt; Lift2</t>
  </si>
  <si>
    <t>2020-08-28 11:08:48 UTC</t>
  </si>
  <si>
    <t>2021-10-06 22:52:01 UTC</t>
  </si>
  <si>
    <t>SRID=4326;POINT(151.1470015347 -33.9368272597675)</t>
  </si>
  <si>
    <t>8149605a-bde9-4a6e-8f97-0f1a1a8f0058</t>
  </si>
  <si>
    <t>T-LIFT01000005</t>
  </si>
  <si>
    <t>ARN STN LIFT 2 Concourse To Platform 1/2</t>
  </si>
  <si>
    <t>8d20ad8c-12bc-4ec0-8103-8edd718a51f3</t>
  </si>
  <si>
    <t>â€¢ â€¢ Arncliffe -&gt; Platform4 -&gt; Lift3</t>
  </si>
  <si>
    <t>2020-08-28 11:17:30 UTC</t>
  </si>
  <si>
    <t>2021-10-06 22:52:25 UTC</t>
  </si>
  <si>
    <t>SRID=4326;POINT(151.147230193019 -33.9369048672237)</t>
  </si>
  <si>
    <t>T-LIFT01000006</t>
  </si>
  <si>
    <t>ARN STN LIFT 3 Concourse To Platform 3/4</t>
  </si>
  <si>
    <t>1cc87e23-be06-464f-9d30-530762284f40</t>
  </si>
  <si>
    <t>â€¢ â€¢ Arncliffe -&gt; BusStop1 -&gt; Lift1</t>
  </si>
  <si>
    <t>2020-08-28 11:08:52 UTC</t>
  </si>
  <si>
    <t>2021-10-06 22:53:05 UTC</t>
  </si>
  <si>
    <t>SRID=4326;POINT(151.146924848341 -33.9367866863482)</t>
  </si>
  <si>
    <t>T-LIFT01000004</t>
  </si>
  <si>
    <t>ARN STN LIFT 1 Concourse To Firth St</t>
  </si>
  <si>
    <t>518081b5-8884-482e-96c6-5d5c186b709e</t>
  </si>
  <si>
    <t>â€¢ â€¢ Arncliffe -&gt; Carpark1 -&gt; Lift4</t>
  </si>
  <si>
    <t>2020-08-28 11:12:10 UTC</t>
  </si>
  <si>
    <t>2021-10-06 22:53:49 UTC</t>
  </si>
  <si>
    <t>SRID=4326;POINT(151.147353265972 -33.9369576566164)</t>
  </si>
  <si>
    <t>T-LIFT01000007</t>
  </si>
  <si>
    <t>ARN STN LIFT 4 Concourse To Burrows St</t>
  </si>
  <si>
    <t>ab0e4b38-1600-4934-847d-dc88b6a94f95</t>
  </si>
  <si>
    <t>f40f2c37-dc41-4ba2-8c1f-6808ae9794ce</t>
  </si>
  <si>
    <t>â€¢ â€¢ Allawah -&gt; Platform1 -&gt; Lift1</t>
  </si>
  <si>
    <t>2020-08-20 09:53:48 UTC</t>
  </si>
  <si>
    <t>2021-10-06 22:47:33 UTC</t>
  </si>
  <si>
    <t>SRID=4326;POINT(151.114570274949 -33.9695952345819)</t>
  </si>
  <si>
    <t>ffb437eb-0c96-4e3f-a9ba-f6a1f2d28051</t>
  </si>
  <si>
    <t>T-LIFT01000001</t>
  </si>
  <si>
    <t>ALA STN LIFT 1 Concourse To Platform 1/2</t>
  </si>
  <si>
    <t>1e5635eb-c431-4f9d-9dfe-cc8978031401</t>
  </si>
  <si>
    <t>â€¢ â€¢ Allawah -&gt; Platform3 -&gt; Lift1</t>
  </si>
  <si>
    <t>2020-08-20 09:55:04 UTC</t>
  </si>
  <si>
    <t>2021-10-06 22:47:58 UTC</t>
  </si>
  <si>
    <t>SRID=4326;POINT(151.114494502544 -33.9697626241039)</t>
  </si>
  <si>
    <t>T-LIFT01000002</t>
  </si>
  <si>
    <t>ALA STN LIFT 2 Concourse To Platform 3/4</t>
  </si>
  <si>
    <t>656ac8a5-134d-4ced-95bd-233b090a8b5e</t>
  </si>
  <si>
    <t>â€¢ â€¢ Allawah -&gt; BusStop4 -&gt; Lift1</t>
  </si>
  <si>
    <t>2020-08-20 14:41:17 UTC</t>
  </si>
  <si>
    <t>2021-10-06 22:48:24 UTC</t>
  </si>
  <si>
    <t>SRID=4326;POINT(151.114446558058 -33.969877182856)</t>
  </si>
  <si>
    <t>T-LIFT01000003</t>
  </si>
  <si>
    <t>ALA STN LIFT 3 Concourse To Railway Pde</t>
  </si>
  <si>
    <t>95061b4f-90d2-432d-afb5-6b8187444a49</t>
  </si>
  <si>
    <t>6fc68923-c5e8-4ba8-a146-858182c568cb</t>
  </si>
  <si>
    <t>â€¢ â€¢ Wyong -&gt; Carpark4 -&gt; Lift1</t>
  </si>
  <si>
    <t>2020-08-29 10:59:10 UTC</t>
  </si>
  <si>
    <t>2020-09-11 16:30:48 UTC</t>
  </si>
  <si>
    <t>SRID=4326;POINT(151.425241157413 -33.2852228397421)</t>
  </si>
  <si>
    <t>fbdf422d-287d-44e8-9f49-2d2f546ed9b6</t>
  </si>
  <si>
    <t>T-LIFT01000376</t>
  </si>
  <si>
    <t>WYG STN LIFT 1 Concourse to Platform 3</t>
  </si>
  <si>
    <t>7a2230c4-0de1-4e1e-a8a8-9589223ea9d4</t>
  </si>
  <si>
    <t>â€¢ â€¢ Wyong -&gt; Carpark4 -&gt; Lift2</t>
  </si>
  <si>
    <t>2020-08-29 11:11:35 UTC</t>
  </si>
  <si>
    <t>2020-08-29 11:19:53 UTC</t>
  </si>
  <si>
    <t>SRID=4326;POINT(151.425501565948 -33.2852501532443)</t>
  </si>
  <si>
    <t>T-LIFT01000378</t>
  </si>
  <si>
    <t>WYG STN LIFT 3 Concourse To Howarth Street</t>
  </si>
  <si>
    <t>88a4b316-c7b5-4ea2-a59f-41e8a28d2fb5</t>
  </si>
  <si>
    <t>â€¢ Wyong -&gt; Lift3 - Standalone</t>
  </si>
  <si>
    <t>2022-09-27 01:15:29 UTC</t>
  </si>
  <si>
    <t>SRID=4326;POINT(151.425338 -33.285219)</t>
  </si>
  <si>
    <t>a8d812ff-3bcd-4926-8cac-12b042e4c508</t>
  </si>
  <si>
    <t>T-LIFT25000013</t>
  </si>
  <si>
    <t xml:space="preserve">Lift accessing platform  1&amp;2 </t>
  </si>
  <si>
    <t>5b16bd5d-656e-42bb-9f75-a230e53c1b8e</t>
  </si>
  <si>
    <t>0e7ce822-cc4a-4421-9dca-57592a7bb160</t>
  </si>
  <si>
    <t>â€¢ â€¢ Blacktown -&gt; Platform1 -&gt; Lift1</t>
  </si>
  <si>
    <t>2020-10-28 11:02:41 UTC</t>
  </si>
  <si>
    <t>2021-10-06 23:23:10 UTC</t>
  </si>
  <si>
    <t>SRID=4326;POINT(150.907799787819 -33.7679858643606)</t>
  </si>
  <si>
    <t>2b87b333-bc0a-4acc-888c-4cf3fb6b2a66</t>
  </si>
  <si>
    <t>T-LIFT01000027</t>
  </si>
  <si>
    <t>BTN STN LIFT 2 Concourse To Platform 1/2</t>
  </si>
  <si>
    <t>77444896-2cb3-462f-8cff-72b68f568c87</t>
  </si>
  <si>
    <t>â€¢ â€¢ Blacktown -&gt; Platform3 -&gt; Lift1</t>
  </si>
  <si>
    <t>2020-10-28 11:28:37 UTC</t>
  </si>
  <si>
    <t>2021-10-06 23:23:35 UTC</t>
  </si>
  <si>
    <t>SRID=4326;POINT(150.90753223747 -33.7683877681772)</t>
  </si>
  <si>
    <t>T-LIFT01000034</t>
  </si>
  <si>
    <t>BTN STN LIFT 9 Concourse to Platform 3</t>
  </si>
  <si>
    <t>41cd761e-7aec-4b13-b967-18e92ab00f40</t>
  </si>
  <si>
    <t>â€¢ â€¢ Blacktown -&gt; BusStopN -&gt; Lift2</t>
  </si>
  <si>
    <t>2020-10-28 13:24:24 UTC</t>
  </si>
  <si>
    <t>2020-10-28 13:48:06 UTC</t>
  </si>
  <si>
    <t>SRID=4326;POINT(150.90716611594 -33.7678119470068)</t>
  </si>
  <si>
    <t>85de6442-214b-4148-b59a-c36ae2560805</t>
  </si>
  <si>
    <t>From concourse to bus stops M/N</t>
  </si>
  <si>
    <t>48ba7b04-f848-4432-a9b0-fe887da026a0</t>
  </si>
  <si>
    <t>â€¢ â€¢ Blacktown -&gt; BusStopL -&gt; Lift1</t>
  </si>
  <si>
    <t>2020-10-28 13:46:18 UTC</t>
  </si>
  <si>
    <t>2021-10-06 23:27:39 UTC</t>
  </si>
  <si>
    <t>SRID=4326;POINT(150.907209701836 -33.7679465657586)</t>
  </si>
  <si>
    <t>T-LIFT01000032</t>
  </si>
  <si>
    <t>BTN STN LIFT 7 Bus Interchange stop K/L To Concourse</t>
  </si>
  <si>
    <t>18d115fd-6c11-4e83-821f-dec03c525478</t>
  </si>
  <si>
    <t>â€¢ â€¢ Blacktown -&gt; BusStopE -&gt; Lift1</t>
  </si>
  <si>
    <t>2020-10-28 14:39:13 UTC</t>
  </si>
  <si>
    <t>2020-10-28 14:42:31 UTC</t>
  </si>
  <si>
    <t>SRID=4326;POINT(150.907275751233 -33.7681812422489)</t>
  </si>
  <si>
    <t>From concourse to bus stops E-J</t>
  </si>
  <si>
    <t>933d8add-941d-4ab0-8239-284268b7d81c</t>
  </si>
  <si>
    <t>â€¢ â€¢ Blacktown -&gt; Carpark1 -&gt; Lift1</t>
  </si>
  <si>
    <t>2020-10-28 16:30:28 UTC</t>
  </si>
  <si>
    <t>2021-10-07 01:39:28 UTC</t>
  </si>
  <si>
    <t>SRID=4326;POINT(150.907956026495 -33.7677495150501)</t>
  </si>
  <si>
    <t>T-LIFT01000026</t>
  </si>
  <si>
    <t>BTN STN LIFT 1 Concourse To Street Boys Ave</t>
  </si>
  <si>
    <t>6f3836bc-3deb-4617-ade6-32919ac87158</t>
  </si>
  <si>
    <t>â€¢ â€¢ Blacktown -&gt; BusStopN -&gt; Lift1</t>
  </si>
  <si>
    <t>2020-10-29 11:14:55 UTC</t>
  </si>
  <si>
    <t>2020-10-29 11:19:39 UTC</t>
  </si>
  <si>
    <t>SRID=4326;POINT(150.907205678523 -33.7682910550176)</t>
  </si>
  <si>
    <t>BTN STN LIFT 5 Concourse To Main Street</t>
  </si>
  <si>
    <t>a197e11b-bf87-476f-bbb4-2d4882ac9c94</t>
  </si>
  <si>
    <t>â€¢ â€¢ Blacktown -&gt; Platform7 -&gt; Lift1</t>
  </si>
  <si>
    <t>2020-10-29 11:32:13 UTC</t>
  </si>
  <si>
    <t>2021-10-07 01:41:32 UTC</t>
  </si>
  <si>
    <t>SRID=4326;POINT(150.907559394836 -33.7687094013577)</t>
  </si>
  <si>
    <t>T-LIFT01000029</t>
  </si>
  <si>
    <t>BTN STN LIFT 4 Concourse to Platform 6/7</t>
  </si>
  <si>
    <t>83573dab-4d68-4761-ba2d-dbb558b425a9</t>
  </si>
  <si>
    <t>â€¢ â€¢ Blacktown -&gt; Taxi1 -&gt; Lift1</t>
  </si>
  <si>
    <t>2020-10-29 12:15:17 UTC</t>
  </si>
  <si>
    <t>2022-09-27 00:07:46 UTC</t>
  </si>
  <si>
    <t>SRID=4326;POINT(150.90708296746 -33.7688955801514)</t>
  </si>
  <si>
    <t>2dfd7bf0-1811-447b-bf50-fb33249ef7b3</t>
  </si>
  <si>
    <t>T-LIFT01000030</t>
  </si>
  <si>
    <t>From concourse to Main street for taxi rank</t>
  </si>
  <si>
    <t>76cd5d8a-d47f-46ee-bda3-ab6cf6cf2961</t>
  </si>
  <si>
    <t>â€¢ â€¢ Blacktown -&gt; Platform5 -&gt; Lift1</t>
  </si>
  <si>
    <t>2020-11-11 17:55:04 UTC</t>
  </si>
  <si>
    <t>2022-09-27 00:06:22 UTC</t>
  </si>
  <si>
    <t>SRID=4326;POINT(150.9076090157032 -33.76857283282363)</t>
  </si>
  <si>
    <t>150.9076090157032</t>
  </si>
  <si>
    <t>T-LIFT01000028</t>
  </si>
  <si>
    <t>BTN STN LIFT 3 Concourse to Platform 4/5</t>
  </si>
  <si>
    <t>780b4f61-726c-4447-a7c0-0c9813298d97</t>
  </si>
  <si>
    <t>d2a0be6c-8697-4205-b8c0-11b60d366c84</t>
  </si>
  <si>
    <t>â€¢ â€¢ StLeonards -&gt; BusStop2 -&gt; Lift1</t>
  </si>
  <si>
    <t>2020-09-21 10:04:32 UTC</t>
  </si>
  <si>
    <t>2021-02-10 11:16:01 UTC</t>
  </si>
  <si>
    <t>SRID=4326;POINT(151.193399727345 -33.8224043672534)</t>
  </si>
  <si>
    <t>fe31d8a1-80fa-435b-afcd-d76918503cae</t>
  </si>
  <si>
    <t>On Hebert street on a footbirdge</t>
  </si>
  <si>
    <t>b030d2c1-7e4f-4390-b001-cfcccf057c5c</t>
  </si>
  <si>
    <t>â€¢ â€¢ StLeonards -&gt; KnR1 -&gt; Lift1</t>
  </si>
  <si>
    <t>2020-09-21 10:58:59 UTC</t>
  </si>
  <si>
    <t>2022-09-26 23:48:06 UTC</t>
  </si>
  <si>
    <t>SRID=4326;POINT(151.193647496402 -33.8223099433952)</t>
  </si>
  <si>
    <t>T-LIFT01000302</t>
  </si>
  <si>
    <t>From concourse to Herbert street</t>
  </si>
  <si>
    <t>f77bb92b-6184-4562-874a-5d0aac10df48</t>
  </si>
  <si>
    <t>â€¢ â€¢ StLeonards -&gt; Platform2 -&gt; Lift1</t>
  </si>
  <si>
    <t>2020-09-21 11:06:45 UTC</t>
  </si>
  <si>
    <t>2020-09-21 11:47:15 UTC</t>
  </si>
  <si>
    <t>SRID=4326;POINT(151.194229535758 -33.8222286106669)</t>
  </si>
  <si>
    <t>T-LIFT01000300</t>
  </si>
  <si>
    <t>STL STN LIFT 1 Concourse to Platform 2</t>
  </si>
  <si>
    <t>97b5cce1-561f-482e-9b88-cd30d5d981cc</t>
  </si>
  <si>
    <t>â€¢ â€¢ StLeonards -&gt; Platform3 -&gt; Lift1</t>
  </si>
  <si>
    <t>2020-09-21 10:55:24 UTC</t>
  </si>
  <si>
    <t>2021-02-10 11:16:22 UTC</t>
  </si>
  <si>
    <t>SRID=4326;POINT(151.19404245168 -33.8222650989895)</t>
  </si>
  <si>
    <t>T-LIFT01000301</t>
  </si>
  <si>
    <t>STL STN LIFT 2 Concourse to Platform 3</t>
  </si>
  <si>
    <t>d4293e24-34ba-4058-80fb-0ed96b2d56e0</t>
  </si>
  <si>
    <t>â€¢ â€¢ StLeonards -&gt; KnR2 -&gt; Lift1</t>
  </si>
  <si>
    <t>2021-02-05 14:13:25 UTC</t>
  </si>
  <si>
    <t>2021-02-10 11:16:30 UTC</t>
  </si>
  <si>
    <t>SRID=4326;POINT(151.194735 -33.822208)</t>
  </si>
  <si>
    <t>From Forum Plaza to Sergeants La</t>
  </si>
  <si>
    <t>c8c5cb65-cfe9-45d2-8899-21842c642689</t>
  </si>
  <si>
    <t>278079c6-4e7f-4856-a9e1-ef660705f541</t>
  </si>
  <si>
    <t>â€¢ â€¢ Kingswood -&gt; Helppoint2 -&gt; Lift1</t>
  </si>
  <si>
    <t>2021-06-24 16:12:46 UTC</t>
  </si>
  <si>
    <t>2022-09-23 03:36:25 UTC</t>
  </si>
  <si>
    <t>SRID=4326;POINT(150.72067614644766 -33.758374171635325)</t>
  </si>
  <si>
    <t>150.72067614644766</t>
  </si>
  <si>
    <t>e0c9d918-665d-4b5d-bd39-848dd3e6e3bc</t>
  </si>
  <si>
    <t>T-LIFT25000054</t>
  </si>
  <si>
    <t xml:space="preserve">From Richmond Rd/ Park Ave to concourse </t>
  </si>
  <si>
    <t>21ee4b2f-cb15-4203-9c0d-f97c5e2f7e97</t>
  </si>
  <si>
    <t>â€¢ â€¢ Kingswood -&gt; Helppoint2 -&gt; Lift2</t>
  </si>
  <si>
    <t>2021-06-24 16:50:44 UTC</t>
  </si>
  <si>
    <t>2022-09-23 03:35:56 UTC</t>
  </si>
  <si>
    <t>SRID=4326;POINT(150.72062484920025 -33.75852748107426)</t>
  </si>
  <si>
    <t>150.72062484920025</t>
  </si>
  <si>
    <t>T-LIFT25000055</t>
  </si>
  <si>
    <t>From concourse to platform 2/ Great Western Hwy</t>
  </si>
  <si>
    <t>76713d21-9eb8-45b2-8a17-f9c18c295011</t>
  </si>
  <si>
    <t>1778b75e-05f6-456a-8b4a-07ec0590e9e7</t>
  </si>
  <si>
    <t>â€¢ â€¢ WarwickFarm -&gt; Platform1 -&gt; Lift1</t>
  </si>
  <si>
    <t>2020-09-15 16:01:43 UTC</t>
  </si>
  <si>
    <t>2020-12-17 15:47:21 UTC</t>
  </si>
  <si>
    <t>SRID=4326;POINT(150.93505539 -33.9133278634179)</t>
  </si>
  <si>
    <t>T-LIFT01000338</t>
  </si>
  <si>
    <t>WKF STN LIFT 3 Concourse to Platform 1/Remembrnc</t>
  </si>
  <si>
    <t>d9fa0fc0-4a2a-4d84-9d4f-1a8def9291b8</t>
  </si>
  <si>
    <t>â€¢ â€¢ WarwickFarm -&gt; Platform2 -&gt; Lift1</t>
  </si>
  <si>
    <t>2020-09-15 16:17:13 UTC</t>
  </si>
  <si>
    <t>2020-09-16 10:20:57 UTC</t>
  </si>
  <si>
    <t>SRID=4326;POINT(150.935181118548 -33.9132627552803)</t>
  </si>
  <si>
    <t>T-LIFT01000337</t>
  </si>
  <si>
    <t>WKF STN LIFT 2 Concourse to Platform 2</t>
  </si>
  <si>
    <t>eec2528a-ec96-44c1-80e3-dfbe4b408e8f</t>
  </si>
  <si>
    <t>â€¢ â€¢ WarwickFarm -&gt; Carpark4 -&gt; Lift1</t>
  </si>
  <si>
    <t>2020-09-16 10:42:50 UTC</t>
  </si>
  <si>
    <t>2020-09-16 15:28:19 UTC</t>
  </si>
  <si>
    <t>SRID=4326;POINT(150.935259237885 -33.9134054922862)</t>
  </si>
  <si>
    <t>T-LIFT01000336</t>
  </si>
  <si>
    <t>WKF STN LIFT 1 Concourse To Warwick Street</t>
  </si>
  <si>
    <t>9d8b8533-e5ed-47e8-bd39-c508935f123c</t>
  </si>
  <si>
    <t>54e64778-2e77-4dd8-9b7d-c26b41efbb1c</t>
  </si>
  <si>
    <t>â€¢ â€¢ Waratah -&gt; Toilet1 -&gt; Lift1</t>
  </si>
  <si>
    <t>2021-06-29 13:56:20 UTC</t>
  </si>
  <si>
    <t>2021-06-29 15:08:25 UTC</t>
  </si>
  <si>
    <t>SRID=4326;POINT(151.73110585659742 -32.90218417461929)</t>
  </si>
  <si>
    <t>151.73110585659742</t>
  </si>
  <si>
    <t>T-LIFT25000080</t>
  </si>
  <si>
    <t>WTH STN LIFT 1 Concourse to Platform 1</t>
  </si>
  <si>
    <t>12dbf3e9-f509-4d80-b146-3c3c11d0cf0f</t>
  </si>
  <si>
    <t>â€¢ â€¢ Waratah -&gt; Toilet1 -&gt; Lift2</t>
  </si>
  <si>
    <t>2021-06-29 14:04:11 UTC</t>
  </si>
  <si>
    <t>2021-06-29 14:06:40 UTC</t>
  </si>
  <si>
    <t>SRID=4326;POINT(151.7308322712779 -32.90212027465156)</t>
  </si>
  <si>
    <t>151.7308322712779</t>
  </si>
  <si>
    <t>T-LIFT25000081</t>
  </si>
  <si>
    <t>WTH STN LIFT 2 Concourse to Platt St</t>
  </si>
  <si>
    <t>9877cb8d-5ea7-4446-9bb0-0c096ac8be1e</t>
  </si>
  <si>
    <t>â€¢ â€¢ Waratah -&gt; KnR1 -&gt; Lift1</t>
  </si>
  <si>
    <t>2021-06-29 15:27:05 UTC</t>
  </si>
  <si>
    <t>2021-06-29 15:29:58 UTC</t>
  </si>
  <si>
    <t>SRID=4326;POINT(151.73111256211996 -32.901956161307304)</t>
  </si>
  <si>
    <t>151.73111256211996</t>
  </si>
  <si>
    <t>T-LIFT25000082</t>
  </si>
  <si>
    <t>WTH STN LIFT 3 Concourse to Railway Tce</t>
  </si>
  <si>
    <t>98c2b042-ea89-46a4-9ac2-df4ea58c8f60</t>
  </si>
  <si>
    <t>3b993586-033a-487b-841d-363db1193821</t>
  </si>
  <si>
    <t>â€¢ â€¢ Wyee -&gt; KnR2 -&gt; Lift1</t>
  </si>
  <si>
    <t>2021-06-29 21:00:00 UTC</t>
  </si>
  <si>
    <t>2021-06-29 21:03:26 UTC</t>
  </si>
  <si>
    <t>SRID=4326;POINT(151.48683104664087 -33.1800594667488)</t>
  </si>
  <si>
    <t>151.48683104664087</t>
  </si>
  <si>
    <t>T-LIFT25000079</t>
  </si>
  <si>
    <t>WYE STN LIFT 3 Concourse to Gorokan Rd Crpk</t>
  </si>
  <si>
    <t>6c1a8d4c-2437-421a-be8e-dda426b4067d</t>
  </si>
  <si>
    <t>â€¢ â€¢ Wyee -&gt; BusStop2 -&gt; Lift1</t>
  </si>
  <si>
    <t>2021-06-29 21:25:52 UTC</t>
  </si>
  <si>
    <t>2021-06-29 21:27:28 UTC</t>
  </si>
  <si>
    <t>SRID=4326;POINT(151.48727495223284 -33.179937400890175)</t>
  </si>
  <si>
    <t>151.48727495223284</t>
  </si>
  <si>
    <t>T-LIFT25000077</t>
  </si>
  <si>
    <t>WYE STN LIFT 1 Concourse to Wyee Rd</t>
  </si>
  <si>
    <t>e9e1679d-45ba-49ed-8cce-7df90262f990</t>
  </si>
  <si>
    <t>2021-06-29 21:32:28 UTC</t>
  </si>
  <si>
    <t>2021-06-29 21:36:13 UTC</t>
  </si>
  <si>
    <t>SRID=4326;POINT(151.48707278072834 -33.179951150845966)</t>
  </si>
  <si>
    <t>151.48707278072834</t>
  </si>
  <si>
    <t>T-LIFT25000078</t>
  </si>
  <si>
    <t>WYE STN LIFT 2 Concourse to Platform 1/2</t>
  </si>
  <si>
    <t>c9e409b9-e7a8-45d4-9ec7-b5097588f61b</t>
  </si>
  <si>
    <t>c0d130c6-6f8c-4d42-92b4-c14f1d1e793d</t>
  </si>
  <si>
    <t>â€¢ â€¢ Warrawee -&gt; KnR1 -&gt; Lift1</t>
  </si>
  <si>
    <t>2021-06-27 16:01:12 UTC</t>
  </si>
  <si>
    <t>2021-06-28 13:25:06 UTC</t>
  </si>
  <si>
    <t>SRID=4326;POINT(151.12191919237375 -33.724506974767756)</t>
  </si>
  <si>
    <t>151.12191919237375</t>
  </si>
  <si>
    <t>T-LIFT25000094</t>
  </si>
  <si>
    <t>WRW STN LIFT 1 Concourse to Platform 1/2</t>
  </si>
  <si>
    <t>487da191-5d76-440a-95b9-ec7a5141189b</t>
  </si>
  <si>
    <t>46c1b83f-3065-4925-8b70-c71ea4cdb0fc</t>
  </si>
  <si>
    <t>â€¢ â€¢ FairyMeadow -&gt; Platform2 -&gt; Lift1</t>
  </si>
  <si>
    <t>2021-06-27 11:09:42 UTC</t>
  </si>
  <si>
    <t>2021-10-08 02:20:34 UTC</t>
  </si>
  <si>
    <t>SRID=4326;POINT(150.89636351913214 -34.39502972923097)</t>
  </si>
  <si>
    <t>150.89636351913214</t>
  </si>
  <si>
    <t>52d2c84d-4b79-4e24-96ef-6503d1b6908c</t>
  </si>
  <si>
    <t>T-LIFT25000096</t>
  </si>
  <si>
    <t>FMW STN LIFT 2 Concourse to Platform 2</t>
  </si>
  <si>
    <t>bbaab60b-9bea-45f0-944e-857c26bb0947</t>
  </si>
  <si>
    <t>â€¢ â€¢ FairyMeadow -&gt; Platform2 -&gt; Lift2</t>
  </si>
  <si>
    <t>2021-06-27 11:15:08 UTC</t>
  </si>
  <si>
    <t>2021-10-08 02:20:56 UTC</t>
  </si>
  <si>
    <t>SRID=4326;POINT(150.89663073420525 -34.395122409371346)</t>
  </si>
  <si>
    <t>150.89663073420525</t>
  </si>
  <si>
    <t>T-LIFT25000095</t>
  </si>
  <si>
    <t>FMW STN LIFT 1 Concourse to Platform 1</t>
  </si>
  <si>
    <t>389cf55c-7ecd-40f6-afb8-e093dc506a57</t>
  </si>
  <si>
    <t>5fe90a12-8616-4531-9b66-1e573c127769</t>
  </si>
  <si>
    <t>â€¢ â€¢ Mittagong -&gt; Platform2 -&gt; Lift1</t>
  </si>
  <si>
    <t>2021-06-21 11:34:41 UTC</t>
  </si>
  <si>
    <t>2021-06-21 11:39:20 UTC</t>
  </si>
  <si>
    <t>SRID=4326;POINT(150.44853888452053 -34.4524418587596)</t>
  </si>
  <si>
    <t>150.44853888452053</t>
  </si>
  <si>
    <t>T-LIFT25000097</t>
  </si>
  <si>
    <t>MIT STN LIFT 1 Concourse to Platform 1</t>
  </si>
  <si>
    <t>434f1449-e403-464b-95e8-5e9853e1fb97</t>
  </si>
  <si>
    <t>â€¢ â€¢ Mittagong -&gt; Platform2 -&gt; Lift2</t>
  </si>
  <si>
    <t>2021-06-21 11:40:59 UTC</t>
  </si>
  <si>
    <t>2021-06-21 11:43:38 UTC</t>
  </si>
  <si>
    <t>SRID=4326;POINT(150.44849462807178 -34.45263704449417)</t>
  </si>
  <si>
    <t>150.44849462807178</t>
  </si>
  <si>
    <t>T-LIFT25000098</t>
  </si>
  <si>
    <t>MIT STN LIFT 2 Concourse to Platform 2</t>
  </si>
  <si>
    <t>62083f4c-b4b3-4281-a402-e09f698a3ae4</t>
  </si>
  <si>
    <t>2b3ede32-4f33-46f9-be53-7ccbdf599e4c</t>
  </si>
  <si>
    <t>â€¢ â€¢ Lapstone -&gt; Platform2 -&gt; Lift1</t>
  </si>
  <si>
    <t>2021-06-25 15:47:46 UTC</t>
  </si>
  <si>
    <t>2021-06-25 15:52:34 UTC</t>
  </si>
  <si>
    <t>SRID=4326;POINT(150.64290951937437 -33.7732547796633)</t>
  </si>
  <si>
    <t>150.64290951937437</t>
  </si>
  <si>
    <t>T-LIFT25000108</t>
  </si>
  <si>
    <t>LAP STN LIFT 1 Concourse to Platform 2</t>
  </si>
  <si>
    <t>85ecf489-e012-44cc-b4c2-760fa9fc572e</t>
  </si>
  <si>
    <t>bac8ff0c-11f3-478a-ac72-e4b075a749d1</t>
  </si>
  <si>
    <t>â€¢ â€¢ Hazelbrook -&gt; BusStop1 -&gt; Lift1</t>
  </si>
  <si>
    <t>2021-06-23 16:10:32 UTC</t>
  </si>
  <si>
    <t>2021-06-29 16:24:29 UTC</t>
  </si>
  <si>
    <t>SRID=4326;POINT(150.4542315378785 -33.72375796760945)</t>
  </si>
  <si>
    <t>150.4542315378785</t>
  </si>
  <si>
    <t>T-LIFT25000068</t>
  </si>
  <si>
    <t>HZL STN LIFT 1 Concourse to Platform 1/2</t>
  </si>
  <si>
    <t>b09942c9-0a15-495a-8248-26423218d645</t>
  </si>
  <si>
    <t>231f85bc-4711-493a-acb5-fa46c2d2350f</t>
  </si>
  <si>
    <t>â€¢ â€¢ HawkesburyRiver -&gt; Carpark1 -&gt; Lift2</t>
  </si>
  <si>
    <t>2021-06-28 16:03:02 UTC</t>
  </si>
  <si>
    <t>2021-06-28 16:59:37 UTC</t>
  </si>
  <si>
    <t>SRID=4326;POINT(151.22678853571415 -33.5469407002664)</t>
  </si>
  <si>
    <t>151.22678853571415</t>
  </si>
  <si>
    <t>â€¢ â€¢ HawkesburyRiver -&gt; Carpark1 -&gt; Lift1</t>
  </si>
  <si>
    <t>T-LIFT25000099</t>
  </si>
  <si>
    <t>HRV STN LIFT 1 Concourse To Dangar Rd</t>
  </si>
  <si>
    <t>df74a430-6985-4ae5-b0e3-b19b7af03c3a</t>
  </si>
  <si>
    <t>2021-06-28 16:59:33 UTC</t>
  </si>
  <si>
    <t>2021-06-28 17:17:56 UTC</t>
  </si>
  <si>
    <t>SRID=4326;POINT(151.22668024152517 -33.546753202326364)</t>
  </si>
  <si>
    <t>151.22668024152517</t>
  </si>
  <si>
    <t>T-LIFT25000100</t>
  </si>
  <si>
    <t>HRV STN LIFT 2 Concourse to Platform 1/2</t>
  </si>
  <si>
    <t>46d1d990-ae13-4bf5-bd14-6bf283608063</t>
  </si>
  <si>
    <t>f904f5e3-d0ce-40fc-a607-e612718ee3b6</t>
  </si>
  <si>
    <t>â€¢ â€¢ Glenbrook -&gt; Carpark2 -&gt; Lift1</t>
  </si>
  <si>
    <t>2021-06-25 11:17:44 UTC</t>
  </si>
  <si>
    <t>2021-10-08 03:06:23 UTC</t>
  </si>
  <si>
    <t>SRID=4326;POINT(150.62115546315908 -33.76913638565583)</t>
  </si>
  <si>
    <t>150.62115546315908</t>
  </si>
  <si>
    <t>aad57545-1d41-4543-96b9-574a94e4b316</t>
  </si>
  <si>
    <t>T-LIFT25000056</t>
  </si>
  <si>
    <t>GBK STN LIFT 1 Concourse to Platform 1/2</t>
  </si>
  <si>
    <t>c7be239e-0634-4a54-8af8-8b711af29aba</t>
  </si>
  <si>
    <t>8d86b86a-355c-4a1d-95da-2eab311f0201</t>
  </si>
  <si>
    <t>â€¢ â€¢ Faulconbridge -&gt; BusStop2 -&gt; Lift1</t>
  </si>
  <si>
    <t>1970-01-01 00:00:00 UTC</t>
  </si>
  <si>
    <t>2021-10-08 02:24:41 UTC</t>
  </si>
  <si>
    <t>SRID=4326;POINT(150.53488086909056 -33.69666522693991)</t>
  </si>
  <si>
    <t>150.53488086909056</t>
  </si>
  <si>
    <t>84798415-f115-48d2-870d-021c9fa6874b</t>
  </si>
  <si>
    <t>T-LIFT25000111</t>
  </si>
  <si>
    <t>FBG STN LIFT 1 Concourse To Platform 1/2</t>
  </si>
  <si>
    <t>6d6af2e1-25fb-4a06-b5f0-bb8d03aafe2e</t>
  </si>
  <si>
    <t>â€¢ â€¢ Faulconbridge -&gt; BusStop1 -&gt; Lift1</t>
  </si>
  <si>
    <t>2021-10-08 02:25:01 UTC</t>
  </si>
  <si>
    <t>SRID=4326;POINT(150.5348614230752 -33.696497580721655)</t>
  </si>
  <si>
    <t>150.5348614230752</t>
  </si>
  <si>
    <t>T-LIFT25000112</t>
  </si>
  <si>
    <t>FBG STN LIFT 2 Concourse To Great Western Hwy</t>
  </si>
  <si>
    <t>fb41a2ee-d2e5-4f9c-a410-af07d968e06c</t>
  </si>
  <si>
    <t>42780415-5f97-4e80-880e-7546f3aba88b</t>
  </si>
  <si>
    <t>â€¢ â€¢ MacquarieUniversity -&gt; KnR1 -&gt; Lift1</t>
  </si>
  <si>
    <t>2020-11-13 10:18:33 UTC</t>
  </si>
  <si>
    <t>2020-11-13 16:41:43 UTC</t>
  </si>
  <si>
    <t>SRID=4326;POINT(151.118054129183 -33.7771138002274)</t>
  </si>
  <si>
    <t>590bd6b0-2597-4d2c-80c8-84648bc1c774</t>
  </si>
  <si>
    <t>west entrance, from concourse to street</t>
  </si>
  <si>
    <t>d15e4f66-bdaf-434e-b98f-5cd1416b12d6</t>
  </si>
  <si>
    <t>â€¢ â€¢ MacquarieUniversity -&gt; BusStopB -&gt; Lift1</t>
  </si>
  <si>
    <t>2020-11-13 11:34:26 UTC</t>
  </si>
  <si>
    <t>2020-11-13 21:27:40 UTC</t>
  </si>
  <si>
    <t>SRID=4326;POINT(151.118515 -33.777445)</t>
  </si>
  <si>
    <t>Lift from concourse to street level, east cavern</t>
  </si>
  <si>
    <t>e102fa94-1e1a-4000-ad06-f77442fb3a07</t>
  </si>
  <si>
    <t>â€¢ â€¢ MacquarieUniversity -&gt; Helppoint1 -&gt; Lift1</t>
  </si>
  <si>
    <t>2020-11-13 12:26:06 UTC</t>
  </si>
  <si>
    <t>2020-11-13 21:28:01 UTC</t>
  </si>
  <si>
    <t>SRID=4326;POINT(151.118079 -33.777476)</t>
  </si>
  <si>
    <t>Concourse to platforms</t>
  </si>
  <si>
    <t>acd645d4-08ee-4136-8dc6-9d76a80c0426</t>
  </si>
  <si>
    <t>a33e7b74-5565-4746-b9fe-8c7cc61b77af</t>
  </si>
  <si>
    <t>â€¢ â€¢ WoyWoy -&gt; BusStopA -&gt; Lift1</t>
  </si>
  <si>
    <t>2020-08-26 10:22:12 UTC</t>
  </si>
  <si>
    <t>2020-09-16 17:07:52 UTC</t>
  </si>
  <si>
    <t>SRID=4326;POINT(151.323383934796 -33.4858163572417)</t>
  </si>
  <si>
    <t>075d09bf-7bb6-448e-9c72-a51c76525bae</t>
  </si>
  <si>
    <t>T-LIFT01000366</t>
  </si>
  <si>
    <t>WOY STN LIFT 1 Concourse To Street</t>
  </si>
  <si>
    <t>f39cd15d-88c2-43ca-9662-74a8b20b9923</t>
  </si>
  <si>
    <t>â€¢ â€¢ WoyWoy -&gt; Helppoint1 -&gt; Lift1</t>
  </si>
  <si>
    <t>2020-08-26 11:44:32 UTC</t>
  </si>
  <si>
    <t>2020-09-16 16:37:59 UTC</t>
  </si>
  <si>
    <t>SRID=4326;POINT(151.323699669802 -33.4855537464299)</t>
  </si>
  <si>
    <t>T-LIFT01000367</t>
  </si>
  <si>
    <t>WOY STN LIFT 2 Concourse to Platform 1/2</t>
  </si>
  <si>
    <t>aeccc443-a60a-4056-8774-2de93ed5c98b</t>
  </si>
  <si>
    <t>1750011c-d54b-4694-9beb-75af5b7d94a7</t>
  </si>
  <si>
    <t>â€¢ â€¢ Glenfield -&gt; Platform1 -&gt; Lift1</t>
  </si>
  <si>
    <t>2020-09-02 08:10:34 UTC</t>
  </si>
  <si>
    <t>2021-10-08 03:07:16 UTC</t>
  </si>
  <si>
    <t>SRID=4326;POINT(150.89298594743 -33.9722164277014)</t>
  </si>
  <si>
    <t>8e6d7dda-419b-4a98-89f7-a0f39db86eab</t>
  </si>
  <si>
    <t>T-LIFT01000119</t>
  </si>
  <si>
    <t>GFD STN LIFT 3 Concourse to Platform 1/2</t>
  </si>
  <si>
    <t>df223f90-ab77-4677-ab53-2ccb10893d85</t>
  </si>
  <si>
    <t>â€¢ â€¢ Glenfield -&gt; Platform3 -&gt; Lift1</t>
  </si>
  <si>
    <t>2020-09-02 08:19:35 UTC</t>
  </si>
  <si>
    <t>2021-10-08 03:07:33 UTC</t>
  </si>
  <si>
    <t>SRID=4326;POINT(150.893108 -33.97231)</t>
  </si>
  <si>
    <t>T-LIFT01000118</t>
  </si>
  <si>
    <t>GFD STN LIFT 2 Concourse to Platform 3/4</t>
  </si>
  <si>
    <t>8d0e780d-e96a-4e0d-aeff-ac8d23d85b3d</t>
  </si>
  <si>
    <t>â€¢ â€¢ Glenfield -&gt; KnR1 -&gt; Lift1</t>
  </si>
  <si>
    <t>2020-09-02 10:11:29 UTC</t>
  </si>
  <si>
    <t>2021-10-08 03:07:59 UTC</t>
  </si>
  <si>
    <t>SRID=4326;POINT(150.89291 -33.972019)</t>
  </si>
  <si>
    <t>T-LIFT01000120</t>
  </si>
  <si>
    <t>GFD STN LIFT 4 Concourse To Roy Watts Rd</t>
  </si>
  <si>
    <t>73e013fc-c611-41af-9c72-43883302b4f7</t>
  </si>
  <si>
    <t>â€¢ â€¢ Glenfield -&gt; KnR2 -&gt; Lift1</t>
  </si>
  <si>
    <t>2020-09-02 14:43:02 UTC</t>
  </si>
  <si>
    <t>2021-10-08 03:08:24 UTC</t>
  </si>
  <si>
    <t>SRID=4326;POINT(150.893385 -33.972226)</t>
  </si>
  <si>
    <t>T-LIFT01000117</t>
  </si>
  <si>
    <t>GFD STN LIFT 1 Concourse To Railway Parade</t>
  </si>
  <si>
    <t>b5d9a83a-581e-40be-9170-a981491ea1d1</t>
  </si>
  <si>
    <t>b8afbed0-76a9-4e60-98fb-545f54cec04f</t>
  </si>
  <si>
    <t>â€¢ â€¢ Campbelltown -&gt; Carpark2 -&gt; Lift1</t>
  </si>
  <si>
    <t>2020-09-30 12:40:38 UTC</t>
  </si>
  <si>
    <t>2021-10-07 02:15:51 UTC</t>
  </si>
  <si>
    <t>SRID=4326;POINT(150.814366042614 -34.0631617866472)</t>
  </si>
  <si>
    <t>cc064094-eb37-4d4f-a8eb-b73e9b9fe8ef</t>
  </si>
  <si>
    <t>T-LIFT25000003</t>
  </si>
  <si>
    <t>CTN STN LIFT 3 Concourse to Farrow Road</t>
  </si>
  <si>
    <t>bebc1db8-66e6-489a-a6f6-0537918c85a0</t>
  </si>
  <si>
    <t>â€¢ â€¢ Campbelltown -&gt; Carpark1 -&gt; Lift1</t>
  </si>
  <si>
    <t>2020-09-30 12:44:09 UTC</t>
  </si>
  <si>
    <t>2021-10-07 02:14:11 UTC</t>
  </si>
  <si>
    <t>SRID=4326;POINT(150.814798213542 -34.0635445248125)</t>
  </si>
  <si>
    <t>T-LIFT25000060</t>
  </si>
  <si>
    <t>CTN STN LIFT 4 Concourse To Hurley Street</t>
  </si>
  <si>
    <t>5e029c58-4dfe-4641-9b22-5040274df14e</t>
  </si>
  <si>
    <t>â€¢ â€¢ Campbelltown -&gt; Platform1 -&gt; Lift1</t>
  </si>
  <si>
    <t>2020-09-30 12:52:41 UTC</t>
  </si>
  <si>
    <t>2021-10-07 02:14:36 UTC</t>
  </si>
  <si>
    <t>SRID=4326;POINT(150.814421363175 -34.063525082422)</t>
  </si>
  <si>
    <t>T-LIFT25000002</t>
  </si>
  <si>
    <t>CTN STN LIFT 2 Concourseourse To Platform 1/2</t>
  </si>
  <si>
    <t>cd7c8283-1e50-4b7c-b868-8f9b42caf999</t>
  </si>
  <si>
    <t>â€¢ â€¢ Campbelltown -&gt; Platform3 -&gt; Lift1</t>
  </si>
  <si>
    <t>2020-09-30 13:04:30 UTC</t>
  </si>
  <si>
    <t>2021-10-07 02:14:55 UTC</t>
  </si>
  <si>
    <t>SRID=4326;POINT(150.814653374255 -34.0636361817363)</t>
  </si>
  <si>
    <t>T-LIFT25000059</t>
  </si>
  <si>
    <t>CTN STN LIFT 1 Concourse to Platform 3/4</t>
  </si>
  <si>
    <t>33f9a633-0ae4-4bf8-886c-7fb267f5475b</t>
  </si>
  <si>
    <t>2c2a1b5d-2061-4b89-b955-7e01ec4b57ec</t>
  </si>
  <si>
    <t>â€¢ â€¢ Kellyville -&gt; Helppoint1 -&gt; Lift1</t>
  </si>
  <si>
    <t>2020-09-09 22:06:58 UTC</t>
  </si>
  <si>
    <t>2020-11-19 11:14:36 UTC</t>
  </si>
  <si>
    <t>SRID=4326;POINT(150.935249179602 -33.7130915749816)</t>
  </si>
  <si>
    <t>b9a33c2b-a667-4115-bf32-2357f284bc1c</t>
  </si>
  <si>
    <t>Country end lift, concourse to platform 1</t>
  </si>
  <si>
    <t>572e6a27-0cb2-42be-a446-51f94e8baff4</t>
  </si>
  <si>
    <t>â€¢ Kellyville -&gt; Lift1 - Standalone</t>
  </si>
  <si>
    <t>2020-11-19 11:08:17 UTC</t>
  </si>
  <si>
    <t>2020-11-19 11:10:49 UTC</t>
  </si>
  <si>
    <t>SRID=4326;POINT(150.935287065804 -33.7131618556973)</t>
  </si>
  <si>
    <t>City end lift, concourse to platform 1</t>
  </si>
  <si>
    <t>4497feca-ab54-4574-af3c-5b8501f2e2dd</t>
  </si>
  <si>
    <t>â€¢ â€¢ Kellyville -&gt; Helppoint3 -&gt; Lift1</t>
  </si>
  <si>
    <t>2020-11-19 12:02:10 UTC</t>
  </si>
  <si>
    <t>2020-11-19 12:42:34 UTC</t>
  </si>
  <si>
    <t>SRID=4326;POINT(150.934998728335 -33.713186955939)</t>
  </si>
  <si>
    <t>Country end lift, concourse to platform 2</t>
  </si>
  <si>
    <t>59a5d0a4-74c6-4775-a12d-f586060cd951</t>
  </si>
  <si>
    <t>â€¢ Kellyville -&gt; Lift2 - Standalone</t>
  </si>
  <si>
    <t>2020-11-19 12:27:35 UTC</t>
  </si>
  <si>
    <t>2020-11-19 12:29:52 UTC</t>
  </si>
  <si>
    <t>SRID=4326;POINT(150.935031920671 -33.7132524954243)</t>
  </si>
  <si>
    <t>City end lift, concourse to platform 2</t>
  </si>
  <si>
    <t>b1d5ea15-bb38-4c63-8b85-7d4f4d36306e</t>
  </si>
  <si>
    <t>6089e304-05b1-4407-9dad-f9564d8eb0e1</t>
  </si>
  <si>
    <t>â€¢ â€¢ HuntleysPoint -&gt; KnR1 -&gt; Lift1</t>
  </si>
  <si>
    <t>2020-09-25 12:14:06 UTC</t>
  </si>
  <si>
    <t>2020-09-29 08:45:03 UTC</t>
  </si>
  <si>
    <t>SRID=4326;POINT(151.142027378082 -33.8417615627716)</t>
  </si>
  <si>
    <t>cf024204-6d5d-41a5-9c9b-52ea5fe424e1</t>
  </si>
  <si>
    <t>Lift from street to wharf</t>
  </si>
  <si>
    <t>f728cea4-da84-4720-9529-81ec13f214b5</t>
  </si>
  <si>
    <t>661ee024-5c65-4c82-b9d5-2cca4477875a</t>
  </si>
  <si>
    <t>â€¢ â€¢ Woolooware -&gt; KnR1 -&gt; Lift1</t>
  </si>
  <si>
    <t>2020-09-09 09:58:46 UTC</t>
  </si>
  <si>
    <t>2020-10-30 10:28:43 UTC</t>
  </si>
  <si>
    <t>SRID=4326;POINT(151.143604516983 -34.0476174904769)</t>
  </si>
  <si>
    <t>T-LIFT01000361</t>
  </si>
  <si>
    <t>WLW STN LIFT 3 Concourse To Swan Street</t>
  </si>
  <si>
    <t>8780b8f2-0e43-4014-9792-b1c752ef62cb</t>
  </si>
  <si>
    <t>â€¢ â€¢ Woolooware -&gt; Carpark1 -&gt; Lift1</t>
  </si>
  <si>
    <t>2020-09-09 09:45:59 UTC</t>
  </si>
  <si>
    <t>2020-12-02 15:04:04 UTC</t>
  </si>
  <si>
    <t>SRID=4326;POINT(151.143657490611 -34.0475058145639)</t>
  </si>
  <si>
    <t>T-LIFT01000360</t>
  </si>
  <si>
    <t>WLW STN LIFT 2 Concourse to Platform 1/2</t>
  </si>
  <si>
    <t>7e3a23b3-b1ea-40ab-b57d-93345e0be242</t>
  </si>
  <si>
    <t>â€¢ â€¢ Woolooware -&gt; Carpark1 -&gt; Lift2</t>
  </si>
  <si>
    <t>2020-09-09 10:04:31 UTC</t>
  </si>
  <si>
    <t>2020-12-02 15:04:19 UTC</t>
  </si>
  <si>
    <t>SRID=4326;POINT(151.143714822829 -34.0474052505561)</t>
  </si>
  <si>
    <t>T-LIFT01000359</t>
  </si>
  <si>
    <t>WLW STN LIFT 1 Concourse To Denman Ave</t>
  </si>
  <si>
    <t>5f9139f3-d5dc-49ed-91c5-217d45d0d4ea</t>
  </si>
  <si>
    <t>bd10d742-d07b-4474-9807-605c18580cff</t>
  </si>
  <si>
    <t>â€¢ â€¢ Wollongong -&gt; BusStop2 -&gt; Lift1</t>
  </si>
  <si>
    <t>2020-09-07 10:59:44 UTC</t>
  </si>
  <si>
    <t>2020-09-07 12:19:00 UTC</t>
  </si>
  <si>
    <t>SRID=4326;POINT(150.888227373362 -34.4264133780174)</t>
  </si>
  <si>
    <t>T-LIFT01000358</t>
  </si>
  <si>
    <t>WOL STN LIFT 2 Concourse to Platform 1</t>
  </si>
  <si>
    <t>cda59cb0-17ff-4549-ae60-5eb1f2a92230</t>
  </si>
  <si>
    <t>â€¢ â€¢ Wollongong -&gt; BusStop2 -&gt; Lift2</t>
  </si>
  <si>
    <t>2020-09-07 11:07:49 UTC</t>
  </si>
  <si>
    <t>2020-09-07 12:18:34 UTC</t>
  </si>
  <si>
    <t>SRID=4326;POINT(150.888434238732 -34.4264449051111)</t>
  </si>
  <si>
    <t>T-LIFT01000357</t>
  </si>
  <si>
    <t>WOL STN LIFT 1 Concourse to Platform 2</t>
  </si>
  <si>
    <t>851ca60c-c4da-44bd-9c98-2072283aa851</t>
  </si>
  <si>
    <t>e97bb317-25d8-4a1c-8a2c-1ccfd0976bd8</t>
  </si>
  <si>
    <t>â€¢ â€¢ WolliCreek -&gt; BusStop1 -&gt; Lift1</t>
  </si>
  <si>
    <t>2020-08-27 10:23:09 UTC</t>
  </si>
  <si>
    <t>2020-10-27 11:57:38 UTC</t>
  </si>
  <si>
    <t>SRID=4326;POINT(151.154021881521 -33.9288327565588)</t>
  </si>
  <si>
    <t>T-LIFT25000064</t>
  </si>
  <si>
    <t>WCI STN LIFT 4 Concourse to Discovery Point</t>
  </si>
  <si>
    <t>54544ac2-cf6f-454c-88eb-a5acdae725e8</t>
  </si>
  <si>
    <t>â€¢ â€¢ WolliCreek -&gt; Platform2 -&gt; Lift2</t>
  </si>
  <si>
    <t>2020-08-27 11:29:43 UTC</t>
  </si>
  <si>
    <t>2020-10-27 12:06:45 UTC</t>
  </si>
  <si>
    <t>SRID=4326;POINT(151.153876034239 -33.9285851989663)</t>
  </si>
  <si>
    <t>T-LIFT01000353</t>
  </si>
  <si>
    <t>WCI STN LIFT 1 Concourse To Plm 2</t>
  </si>
  <si>
    <t>19f70f9b-1602-481f-8485-b27c60dc4633</t>
  </si>
  <si>
    <t>â€¢ â€¢ WolliCreek -&gt; Platform1 -&gt; Lift3</t>
  </si>
  <si>
    <t>2020-08-27 12:35:11 UTC</t>
  </si>
  <si>
    <t>2020-10-27 11:51:59 UTC</t>
  </si>
  <si>
    <t>T-LIFT01000354</t>
  </si>
  <si>
    <t>WCI STN LIFT 2 Concourse to Platform 1</t>
  </si>
  <si>
    <t>bd48202c-bdf9-44d8-9c8e-d0a1238a9127</t>
  </si>
  <si>
    <t>â€¢ â€¢ WolliCreek -&gt; Platform3 -&gt; Lift4</t>
  </si>
  <si>
    <t>2020-08-27 12:34:43 UTC</t>
  </si>
  <si>
    <t>2020-10-27 12:01:54 UTC</t>
  </si>
  <si>
    <t>SRID=4326;POINT(151.153790876269 -33.9281041760161)</t>
  </si>
  <si>
    <t>T-LIFT01000355</t>
  </si>
  <si>
    <t>WCI STN LIFT 3 Concourse to Platform 3/4</t>
  </si>
  <si>
    <t>153f138f-d1ea-4493-9f9b-a772731de2a6</t>
  </si>
  <si>
    <t>f4cd4134-70f5-4c6c-a76d-93cfa2b26224</t>
  </si>
  <si>
    <t>â€¢ â€¢ Werrington -&gt; Platform2 -&gt; Lift1</t>
  </si>
  <si>
    <t>2020-11-10 13:02:36 UTC</t>
  </si>
  <si>
    <t>2020-11-10 14:29:12 UTC</t>
  </si>
  <si>
    <t>SRID=4326;POINT(150.757513269782 -33.7590492886007)</t>
  </si>
  <si>
    <t>T-LIFT01000346</t>
  </si>
  <si>
    <t>WRG STN LIFT 1 Concourse To Victoria Street</t>
  </si>
  <si>
    <t>06142751-702e-4f0a-bc5f-66b26ab61d2a</t>
  </si>
  <si>
    <t>â€¢ â€¢ Werrington -&gt; Platform2 -&gt; Lift2</t>
  </si>
  <si>
    <t>2020-11-10 14:39:30 UTC</t>
  </si>
  <si>
    <t>2021-02-09 08:04:18 UTC</t>
  </si>
  <si>
    <t>SRID=4326;POINT(150.757457613945 -33.7592098441236)</t>
  </si>
  <si>
    <t>T-LIFT01000347</t>
  </si>
  <si>
    <t>WRG STN LIFT 2 Concourse To Railway Street</t>
  </si>
  <si>
    <t>cbf26d7d-6f9a-4b06-b7a2-6706c11f3180</t>
  </si>
  <si>
    <t>8a517d16-67dd-4f5f-bebc-bca6136c1118</t>
  </si>
  <si>
    <t>â€¢ â€¢ WentworthFalls -&gt; BusStop1 -&gt; Lift1</t>
  </si>
  <si>
    <t>2020-11-09 15:24:07 UTC</t>
  </si>
  <si>
    <t>2020-11-30 14:45:26 UTC</t>
  </si>
  <si>
    <t>SRID=4326;POINT(150.37619099021 -33.7094731559742)</t>
  </si>
  <si>
    <t>T-LIFT01000343</t>
  </si>
  <si>
    <t>WFS STN LIFT 1 Stn Street Entrance</t>
  </si>
  <si>
    <t>5169be68-692d-49f8-8abd-2bcf68c09d24</t>
  </si>
  <si>
    <t>â€¢ â€¢ WentworthFalls -&gt; WaitingRoom1 -&gt; Lift1</t>
  </si>
  <si>
    <t>2020-11-09 15:31:29 UTC</t>
  </si>
  <si>
    <t>2020-11-30 14:45:40 UTC</t>
  </si>
  <si>
    <t>SRID=4326;POINT(150.376369357109 -33.7094421976696)</t>
  </si>
  <si>
    <t>T-LIFT01000344</t>
  </si>
  <si>
    <t>WFS STN LIFT 2 Platform 1 And 2</t>
  </si>
  <si>
    <t>8ef1c045-a2c4-4112-9d5f-03f93510fd20</t>
  </si>
  <si>
    <t>â€¢ â€¢ WentworthFalls -&gt; Carpark1 -&gt; Lift1</t>
  </si>
  <si>
    <t>2020-11-09 15:36:52 UTC</t>
  </si>
  <si>
    <t>2020-11-30 14:45:49 UTC</t>
  </si>
  <si>
    <t>SRID=4326;POINT(150.376550741494 -33.7094360617881)</t>
  </si>
  <si>
    <t>T-LIFT01000345</t>
  </si>
  <si>
    <t>WFS STN LIFT 3 Rlwy Pde Entrance</t>
  </si>
  <si>
    <t>d6954929-99ab-4281-a349-fa167a6619fa</t>
  </si>
  <si>
    <t>b30ae14c-53b5-493e-95b2-673d39327d37</t>
  </si>
  <si>
    <t>â€¢ â€¢ Waverton -&gt; Platform1 -&gt; Lift1</t>
  </si>
  <si>
    <t>2020-09-18 14:53:07 UTC</t>
  </si>
  <si>
    <t>2021-02-10 17:20:53 UTC</t>
  </si>
  <si>
    <t>SRID=4326;POINT(151.197521947324 -33.8376032992504)</t>
  </si>
  <si>
    <t>T-LIFT01000341</t>
  </si>
  <si>
    <t>WAV STN LIFT 1 Concourse to Platform 1</t>
  </si>
  <si>
    <t>488f81a5-e053-4791-bd53-f7171eaba010</t>
  </si>
  <si>
    <t>â€¢ â€¢ Waverton -&gt; Platform2 -&gt; Lift1</t>
  </si>
  <si>
    <t>2020-09-18 14:59:21 UTC</t>
  </si>
  <si>
    <t>2021-02-10 17:21:05 UTC</t>
  </si>
  <si>
    <t>SRID=4326;POINT(151.197306029499 -33.8376654017811)</t>
  </si>
  <si>
    <t>T-LIFT01000342</t>
  </si>
  <si>
    <t>WAV STN LIFT 2 Concourse to Platform 2</t>
  </si>
  <si>
    <t>e3163ad4-d22b-473b-a150-ac7761401a28</t>
  </si>
  <si>
    <t>398baaf3-a5b9-4f98-8104-06c94e493f24</t>
  </si>
  <si>
    <t>â€¢ â€¢ Waterfall -&gt; Carpark1 -&gt; Lift1</t>
  </si>
  <si>
    <t>2020-09-14 11:24:07 UTC</t>
  </si>
  <si>
    <t>2020-10-29 12:01:38 UTC</t>
  </si>
  <si>
    <t>SRID=4326;POINT(150.994584336877 -34.1351622042979)</t>
  </si>
  <si>
    <t>T-LIFT01000340</t>
  </si>
  <si>
    <t>WFL STN LIFT 1 Street To Platform 1/2</t>
  </si>
  <si>
    <t>aef7ccbb-773f-42db-bc6c-4d3db4d16465</t>
  </si>
  <si>
    <t>affbd876-a04b-4f0e-9ad9-211de0dee1cc</t>
  </si>
  <si>
    <t>â€¢ â€¢ Warabrook -&gt; Platform1 -&gt; Lift1</t>
  </si>
  <si>
    <t>2020-09-09 10:51:08 UTC</t>
  </si>
  <si>
    <t>2020-10-19 17:39:20 UTC</t>
  </si>
  <si>
    <t>SRID=4326;POINT(151.710292249918 -32.8875470629784)</t>
  </si>
  <si>
    <t>T-LIFT01000335</t>
  </si>
  <si>
    <t>WRK STN LIFT 1 Concourse to Platform 1/2</t>
  </si>
  <si>
    <t>dc34a019-2a53-41ef-8a9f-53fbca8b401e</t>
  </si>
  <si>
    <t>6d9d8529-4d91-4558-adf3-4b5a9289129d</t>
  </si>
  <si>
    <t>â€¢ â€¢ Thornton -&gt; Platform2 -&gt; Lift1</t>
  </si>
  <si>
    <t>2020-09-15 09:34:23 UTC</t>
  </si>
  <si>
    <t>2020-09-15 21:06:32 UTC</t>
  </si>
  <si>
    <t>SRID=4326;POINT(151.639965064824 -32.78358656487)</t>
  </si>
  <si>
    <t>T-LIFT01000328</t>
  </si>
  <si>
    <t>TON STN LIFT 1 Concourse To Crpk/ Walkway</t>
  </si>
  <si>
    <t>096a5570-d303-48ad-aa04-178f3f794401</t>
  </si>
  <si>
    <t>â€¢ â€¢ Thornton -&gt; Platform2 -&gt; Lift2</t>
  </si>
  <si>
    <t>2020-09-15 09:53:16 UTC</t>
  </si>
  <si>
    <t>2020-09-15 21:06:42 UTC</t>
  </si>
  <si>
    <t>SRID=4326;POINT(151.639823243022 -32.7836778919773)</t>
  </si>
  <si>
    <t>T-LIFT01000329</t>
  </si>
  <si>
    <t>TON STN LIFT 2 Concourse to Platform 2/ Walkway</t>
  </si>
  <si>
    <t>63eed703-2503-49b4-afce-2aff7fcf98f8</t>
  </si>
  <si>
    <t>e7f1e1e6-db0b-4b91-b18c-889666bba8bb</t>
  </si>
  <si>
    <t>â€¢ â€¢ Thirroul -&gt; Carpark4 -&gt; Lift3</t>
  </si>
  <si>
    <t>2020-09-01 11:46:56 UTC</t>
  </si>
  <si>
    <t>2020-09-01 14:08:20 UTC</t>
  </si>
  <si>
    <t>SRID=4326;POINT(150.919243097305 -34.3179958957034)</t>
  </si>
  <si>
    <t>T-LIFT01000327</t>
  </si>
  <si>
    <t>THI STN LIFT 3 Concourse To Station Street</t>
  </si>
  <si>
    <t>7a737281-adbf-4ff6-b525-59997d0e242d</t>
  </si>
  <si>
    <t>â€¢ â€¢ Thirroul -&gt; Platform2 -&gt; Lift2</t>
  </si>
  <si>
    <t>2020-09-01 11:49:39 UTC</t>
  </si>
  <si>
    <t>2020-09-01 14:08:30 UTC</t>
  </si>
  <si>
    <t>SRID=4326;POINT(150.919164307415 -34.3178502400332)</t>
  </si>
  <si>
    <t>T-LIFT01000326</t>
  </si>
  <si>
    <t>THI STN LIFT 2 Concourse to Platform 2/3</t>
  </si>
  <si>
    <t>851ebd68-d2e3-47b1-a729-f351172ede3b</t>
  </si>
  <si>
    <t>â€¢ â€¢ Thirroul -&gt; Carpark4 -&gt; Lift1</t>
  </si>
  <si>
    <t>2020-09-01 11:50:28 UTC</t>
  </si>
  <si>
    <t>2020-09-01 14:08:35 UTC</t>
  </si>
  <si>
    <t>SRID=4326;POINT(150.91899164021 -34.3177630126572)</t>
  </si>
  <si>
    <t>T-LIFT01000325</t>
  </si>
  <si>
    <t>THI STN LIFT 1 Concourse to Platform Railway Pde</t>
  </si>
  <si>
    <t>fe2962ab-a8e4-4be5-98a6-cd356fd74321</t>
  </si>
  <si>
    <t>a61c7831-678c-41ee-93e7-1dcf6bd0dd5a</t>
  </si>
  <si>
    <t>â€¢ â€¢ Tallawong -&gt; Helppoint1 -&gt; Lift1</t>
  </si>
  <si>
    <t>2020-11-20 09:41:38 UTC</t>
  </si>
  <si>
    <t>2020-11-20 11:22:50 UTC</t>
  </si>
  <si>
    <t>SRID=4326;POINT(150.906066410244 -33.6916055702585)</t>
  </si>
  <si>
    <t>20de152d-181f-4a34-a813-2b34bdc4ae56</t>
  </si>
  <si>
    <t>City end lift from concourse to platforms</t>
  </si>
  <si>
    <t>26b2012d-09ce-499a-9d99-2c58084a83c1</t>
  </si>
  <si>
    <t>â€¢ â€¢ Tallawong -&gt; Helppoint4 -&gt; Lift1</t>
  </si>
  <si>
    <t>2020-11-20 09:42:53 UTC</t>
  </si>
  <si>
    <t>2020-11-20 11:22:58 UTC</t>
  </si>
  <si>
    <t>SRID=4326;POINT(150.905990302563 -33.6916292819919)</t>
  </si>
  <si>
    <t>Country end lift from concourse to platforms</t>
  </si>
  <si>
    <t>8bd79223-e18a-4c63-983e-3f889b075963</t>
  </si>
  <si>
    <t>d152ae19-c83e-4553-8bbb-f3014a81c7b3</t>
  </si>
  <si>
    <t>â€¢ â€¢ Sydenham -&gt; Platform3 -&gt; Lift1</t>
  </si>
  <si>
    <t>2020-10-02 08:48:12 UTC</t>
  </si>
  <si>
    <t>2020-10-02 09:58:09 UTC</t>
  </si>
  <si>
    <t>SRID=4326;POINT(151.166022084653 -33.9146628475122)</t>
  </si>
  <si>
    <t>T-LIFT01000322</t>
  </si>
  <si>
    <t>SYD STN LIFT 3 Concourse Level To Platform 3</t>
  </si>
  <si>
    <t>7c3ca1d5-f78d-4ca9-b12a-8fb931d68d32</t>
  </si>
  <si>
    <t>â€¢ â€¢ Sydenham -&gt; Platform4 -&gt; Lift1</t>
  </si>
  <si>
    <t>2020-10-02 09:15:58 UTC</t>
  </si>
  <si>
    <t>2020-10-02 10:05:49 UTC</t>
  </si>
  <si>
    <t>SRID=4326;POINT(151.166238337755 -33.9148603944452)</t>
  </si>
  <si>
    <t>T-LIFT01000320</t>
  </si>
  <si>
    <t>SYD STN LIFT 1 Concourse Level To Platforms 4/5</t>
  </si>
  <si>
    <t>66365ec3-4ef0-417d-8193-644a0c7eb8d6</t>
  </si>
  <si>
    <t>â€¢ â€¢ Sydenham -&gt; Platform6 -&gt; Lift1</t>
  </si>
  <si>
    <t>2020-10-02 10:07:59 UTC</t>
  </si>
  <si>
    <t>2020-10-02 10:47:09 UTC</t>
  </si>
  <si>
    <t>SRID=4326;POINT(151.1662517488 -33.9150273351582)</t>
  </si>
  <si>
    <t>T-LIFT01000321</t>
  </si>
  <si>
    <t>SYD STN LIFT 2 Concourse Level To Platform 6</t>
  </si>
  <si>
    <t>7953171e-94f8-41a1-bd1b-7ff8d4465cd3</t>
  </si>
  <si>
    <t>bad96f97-6d29-42b6-b5bf-8c648218e04b</t>
  </si>
  <si>
    <t>â€¢ â€¢ Strathfield -&gt; Platform1 -&gt; Lift1</t>
  </si>
  <si>
    <t>2020-10-21 08:26:08 UTC</t>
  </si>
  <si>
    <t>2020-10-21 11:39:46 UTC</t>
  </si>
  <si>
    <t>SRID=4326;POINT(151.094519086182 -33.8715841814394)</t>
  </si>
  <si>
    <t>T-LIFT25000028</t>
  </si>
  <si>
    <t>STR STN LIFT 2 Concourse to Platform 1/2</t>
  </si>
  <si>
    <t>69021306-ab3e-4bbf-a45d-bcea3dbfccb0</t>
  </si>
  <si>
    <t>â€¢ â€¢ Strathfield -&gt; Platform3 -&gt; Lift1</t>
  </si>
  <si>
    <t>2020-10-21 08:33:52 UTC</t>
  </si>
  <si>
    <t>2020-10-21 11:26:01 UTC</t>
  </si>
  <si>
    <t>SRID=4326;POINT(151.094395704567 -33.8716813346122)</t>
  </si>
  <si>
    <t>T-LIFT25000057</t>
  </si>
  <si>
    <t>STR STN LIFT 3 Concourse to Platform 3/4</t>
  </si>
  <si>
    <t>e4b39f0c-b514-4202-89ef-24c13331ea8b</t>
  </si>
  <si>
    <t>â€¢ â€¢ Strathfield -&gt; Platform5 -&gt; Lift1</t>
  </si>
  <si>
    <t>2020-10-21 08:39:07 UTC</t>
  </si>
  <si>
    <t>2020-10-21 11:48:39 UTC</t>
  </si>
  <si>
    <t>SRID=4326;POINT(151.094247177243 -33.8718405653613)</t>
  </si>
  <si>
    <t>T-LIFT25000058</t>
  </si>
  <si>
    <t>STR STN LIFT 4 Concourse to Platform 5/6</t>
  </si>
  <si>
    <t>c1cd2ec8-57c3-4d2f-b06c-d18db66db96f</t>
  </si>
  <si>
    <t>â€¢ â€¢ Strathfield -&gt; Platform7 -&gt; Lift1</t>
  </si>
  <si>
    <t>2020-10-21 08:40:40 UTC</t>
  </si>
  <si>
    <t>2020-10-21 12:16:15 UTC</t>
  </si>
  <si>
    <t>SRID=4326;POINT(151.094152294099 -33.8719711232188)</t>
  </si>
  <si>
    <t>T-LIFT01000313</t>
  </si>
  <si>
    <t>STR STN LIFT 4 Concourse to Platform 7/8</t>
  </si>
  <si>
    <t>d6ea4f9e-d8ae-4763-a650-521096316acb</t>
  </si>
  <si>
    <t>â€¢ â€¢ Strathfield -&gt; BusStopA -&gt; Lift1</t>
  </si>
  <si>
    <t>2020-10-21 11:07:01 UTC</t>
  </si>
  <si>
    <t>2021-02-04 07:50:13 UTC</t>
  </si>
  <si>
    <t>SRID=4326;POINT(151.094529815018 -33.8715290629713)</t>
  </si>
  <si>
    <t>T-LIFT25000015</t>
  </si>
  <si>
    <t>STR STN LIFT 1 Concourse to Everton Rd</t>
  </si>
  <si>
    <t>df7a14e4-ad4a-4ffe-b3b9-47ffea648dd8</t>
  </si>
  <si>
    <t>d40863ee-0173-4285-8836-28bedd990921</t>
  </si>
  <si>
    <t>â€¢ â€¢ Sefton -&gt; Platform1 -&gt; Lift1</t>
  </si>
  <si>
    <t>2020-10-16 10:24:30 UTC</t>
  </si>
  <si>
    <t>2020-10-16 10:43:15 UTC</t>
  </si>
  <si>
    <t>SRID=4326;POINT(151.011827588081 -33.8852939338895)</t>
  </si>
  <si>
    <t>T-LIFT01000289</t>
  </si>
  <si>
    <t>SFT STN LIFT 2 Concourse to Platform 1/2</t>
  </si>
  <si>
    <t>a7b89165-bdc8-44fc-ba1c-86c3296d2b6c</t>
  </si>
  <si>
    <t>â€¢ â€¢ Sefton -&gt; BusStopA -&gt; Lift1</t>
  </si>
  <si>
    <t>2020-10-16 10:48:42 UTC</t>
  </si>
  <si>
    <t>2020-10-16 11:28:04 UTC</t>
  </si>
  <si>
    <t>SRID=4326;POINT(151.011891625822 -33.8851606130965)</t>
  </si>
  <si>
    <t>T-LIFT01000288</t>
  </si>
  <si>
    <t>SFT STN LIFT 1 Concourse To Helen Street</t>
  </si>
  <si>
    <t>2531a6cb-554e-47a5-bbd3-3cd3ee71ad4e</t>
  </si>
  <si>
    <t>â€¢ â€¢ Sefton -&gt; Carpark2 -&gt; Lift1</t>
  </si>
  <si>
    <t>2020-10-16 11:24:22 UTC</t>
  </si>
  <si>
    <t>2020-10-16 12:09:45 UTC</t>
  </si>
  <si>
    <t>SRID=4326;POINT(151.011779978871 -33.8854545308937)</t>
  </si>
  <si>
    <t>T-LIFT01000290</t>
  </si>
  <si>
    <t>SFT STN LIFT 3 Concourse To Wellington Rd</t>
  </si>
  <si>
    <t>5af742ff-8f4a-4b1c-9161-6bc9669b2825</t>
  </si>
  <si>
    <t>86246af9-65c8-4152-94d9-58cb9c2c6fb9</t>
  </si>
  <si>
    <t>â€¢ â€¢ Schofields -&gt; Toilet1 -&gt; Lift1</t>
  </si>
  <si>
    <t>2020-11-03 10:20:35 UTC</t>
  </si>
  <si>
    <t>2020-11-03 10:40:47 UTC</t>
  </si>
  <si>
    <t>SRID=4326;POINT(150.873797759414 -33.7043908242979)</t>
  </si>
  <si>
    <t>T-LIFT01000287</t>
  </si>
  <si>
    <t>SCO STN LIFT 3 Concourse to Platform 1/2</t>
  </si>
  <si>
    <t>f5c4678f-a543-4aba-9407-ce1af7c0c5f7</t>
  </si>
  <si>
    <t>â€¢ â€¢ Schofields -&gt; Carpark1 -&gt; Lift1</t>
  </si>
  <si>
    <t>2020-11-03 10:47:17 UTC</t>
  </si>
  <si>
    <t>2020-11-03 10:49:58 UTC</t>
  </si>
  <si>
    <t>SRID=4326;POINT(150.874037146568 -33.7044042124616)</t>
  </si>
  <si>
    <t>T-LIFT01000286</t>
  </si>
  <si>
    <t>SCO STN LIFT 2 Concourse To Railway Terrace</t>
  </si>
  <si>
    <t>9bc17335-7f0e-498f-8fc5-5dd0a016a009</t>
  </si>
  <si>
    <t>â€¢ â€¢ Schofields -&gt; KnR2 -&gt; Lift1</t>
  </si>
  <si>
    <t>2020-11-03 10:50:47 UTC</t>
  </si>
  <si>
    <t>2020-11-03 10:54:50 UTC</t>
  </si>
  <si>
    <t>SRID=4326;POINT(150.873635150492 -33.7045146647326)</t>
  </si>
  <si>
    <t>T-LIFT01000285</t>
  </si>
  <si>
    <t>SCO STN LIFT 1 Concourse To Bridge St</t>
  </si>
  <si>
    <t>dd0931ab-1c6e-4c0d-907e-877a82381c98</t>
  </si>
  <si>
    <t>f0e9d22e-6662-483e-aa35-2aea37fa2a6b</t>
  </si>
  <si>
    <t>â€¢ â€¢ Rockdale -&gt; Platform2 -&gt; Lift1</t>
  </si>
  <si>
    <t>2020-08-31 13:04:31 UTC</t>
  </si>
  <si>
    <t>2020-10-27 14:29:42 UTC</t>
  </si>
  <si>
    <t>SRID=4326;POINT(151.136601604521 -33.9522408261614)</t>
  </si>
  <si>
    <t>T-LIFT01000284</t>
  </si>
  <si>
    <t>ROK STN LIFT 3 Concourse to Platform 2/3</t>
  </si>
  <si>
    <t>9c627c71-ffca-4eca-a2d5-9772e518fe0b</t>
  </si>
  <si>
    <t>â€¢ â€¢ Rockdale -&gt; Platform4 -&gt; Lift2</t>
  </si>
  <si>
    <t>2020-08-31 13:16:37 UTC</t>
  </si>
  <si>
    <t>2020-10-27 14:29:52 UTC</t>
  </si>
  <si>
    <t>SRID=4326;POINT(151.13680511713 -33.9522970049058)</t>
  </si>
  <si>
    <t>T-LIFT01000283</t>
  </si>
  <si>
    <t>ROK STN LIFT 2 Concourse to Platform 4/5</t>
  </si>
  <si>
    <t>6fd18afa-80ef-4cb2-9618-8d9bf905094f</t>
  </si>
  <si>
    <t>â€¢ â€¢ Rockdale -&gt; Carpark1 -&gt; Lift3</t>
  </si>
  <si>
    <t>2020-08-31 13:31:39 UTC</t>
  </si>
  <si>
    <t>2020-10-27 15:12:56 UTC</t>
  </si>
  <si>
    <t>SRID=4326;POINT(151.13687351346 -33.9524210429923)</t>
  </si>
  <si>
    <t>T-LIFT25000045</t>
  </si>
  <si>
    <t>ROK STN LIFT 1 Concourse To Geeves St</t>
  </si>
  <si>
    <t>da027dd9-9e08-4b34-b785-c9bcb3231ffd</t>
  </si>
  <si>
    <t>10d57968-c518-46a9-9520-ce04f5364912</t>
  </si>
  <si>
    <t>â€¢ â€¢ RegentsPark -&gt; Platform1 -&gt; Lift1</t>
  </si>
  <si>
    <t>2020-10-14 11:10:29 UTC</t>
  </si>
  <si>
    <t>2020-10-14 11:14:12 UTC</t>
  </si>
  <si>
    <t>SRID=4326;POINT(151.02391898632 -33.8833255522865)</t>
  </si>
  <si>
    <t>T-LIFT01000271</t>
  </si>
  <si>
    <t>RPK STN LIFT 1 Concourse to Platform 1/2</t>
  </si>
  <si>
    <t>24f45e0e-9615-4d87-877a-528b9dd95114</t>
  </si>
  <si>
    <t>402b1a96-46ee-4105-b08a-f1c30464119c</t>
  </si>
  <si>
    <t>â€¢ â€¢ Penrith -&gt; Carpark3 -&gt; Lift1</t>
  </si>
  <si>
    <t>2020-11-09 15:51:10 UTC</t>
  </si>
  <si>
    <t>2020-11-10 11:01:05 UTC</t>
  </si>
  <si>
    <t>SRID=4326;POINT(150.696563757956 -33.7498525231453)</t>
  </si>
  <si>
    <t>T-LIFT25000005</t>
  </si>
  <si>
    <t>PEN STN LIFT 2 Concourse To Street North</t>
  </si>
  <si>
    <t>701f94ab-da06-4a01-9252-2aaf7de2209a</t>
  </si>
  <si>
    <t>â€¢ â€¢ Penrith -&gt; Helppoint3 -&gt; Lift1</t>
  </si>
  <si>
    <t>2020-11-09 16:26:03 UTC</t>
  </si>
  <si>
    <t>2020-11-10 10:55:51 UTC</t>
  </si>
  <si>
    <t>SRID=4326;POINT(150.696618407965 -33.7502695656275)</t>
  </si>
  <si>
    <t>T-LIFT01000261</t>
  </si>
  <si>
    <t>PEN STN LIFT 3 Concourse to Platform 3</t>
  </si>
  <si>
    <t>b6491c31-6ed0-469f-83fc-f055776e3e23</t>
  </si>
  <si>
    <t>â€¢ â€¢ Penrith -&gt; Toilet1 -&gt; Lift1</t>
  </si>
  <si>
    <t>2020-11-10 09:27:46 UTC</t>
  </si>
  <si>
    <t>2020-11-10 10:55:59 UTC</t>
  </si>
  <si>
    <t>SRID=4326;POINT(150.696674063802 -33.7500972849549)</t>
  </si>
  <si>
    <t>T-LIFT01000262</t>
  </si>
  <si>
    <t>PEN STN LIFT 4 Concourse to Platform 3</t>
  </si>
  <si>
    <t>a285d205-5193-4910-89d0-fabc190ab454</t>
  </si>
  <si>
    <t>â€¢ â€¢ Penrith -&gt; Carpark4 -&gt; Lift1</t>
  </si>
  <si>
    <t>2020-11-10 10:56:07 UTC</t>
  </si>
  <si>
    <t>2020-11-10 11:18:19 UTC</t>
  </si>
  <si>
    <t>SRID=4326;POINT(150.696397796273 -33.7504148052137)</t>
  </si>
  <si>
    <t>T-LIFT25000004</t>
  </si>
  <si>
    <t>PEN STN LIFT 1 Concourse to Great Western Hwy</t>
  </si>
  <si>
    <t>f5e14975-6642-4a6f-bc52-cfca2c3e510a</t>
  </si>
  <si>
    <t>6ea9a109-a266-4682-9fd9-f47dd885860c</t>
  </si>
  <si>
    <t>â€¢ â€¢ Padstow -&gt; Platform2 -&gt; Lift1</t>
  </si>
  <si>
    <t>2020-08-26 13:38:43 UTC</t>
  </si>
  <si>
    <t>2020-11-26 21:10:41 UTC</t>
  </si>
  <si>
    <t>SRID=4326;POINT(151.031984104383 -33.9520194951764)</t>
  </si>
  <si>
    <t>T-LIFT01000243</t>
  </si>
  <si>
    <t>PAD STN LIFT 1 Concourse to Platform 1/2</t>
  </si>
  <si>
    <t>5ed07016-7899-43ac-96e8-13de426bb6fb</t>
  </si>
  <si>
    <t>b30ea2b8-db42-4f68-b63c-cad69ccf2170</t>
  </si>
  <si>
    <t>â€¢ â€¢ Oatley -&gt; Platform1 -&gt; Lift1</t>
  </si>
  <si>
    <t>2020-08-19 11:35:59 UTC</t>
  </si>
  <si>
    <t>2020-10-27 19:34:03 UTC</t>
  </si>
  <si>
    <t>SRID=4326;POINT(151.079079285264 -33.9802605141828)</t>
  </si>
  <si>
    <t>T-LIFT01000241</t>
  </si>
  <si>
    <t>OAT STN LIFT 2 Stn Platform To Concourse</t>
  </si>
  <si>
    <t>cf76bb93-f5f8-46e7-9e93-95643b0a7de5</t>
  </si>
  <si>
    <t>â€¢ â€¢ Oatley -&gt; Carpark1 -&gt; Lift1</t>
  </si>
  <si>
    <t>2020-08-19 12:28:06 UTC</t>
  </si>
  <si>
    <t>2020-10-27 19:34:09 UTC</t>
  </si>
  <si>
    <t>SRID=4326;POINT(151.078879125416 -33.9803077777535)</t>
  </si>
  <si>
    <t>T-LIFT01000242</t>
  </si>
  <si>
    <t>OAT STN LIFT 3 Mulga Rd To Concourse</t>
  </si>
  <si>
    <t>a7b9d425-5675-472f-8cd1-d2d04325a618</t>
  </si>
  <si>
    <t>â€¢ â€¢ Oatley -&gt; Carpark2 -&gt; Lift1</t>
  </si>
  <si>
    <t>2020-08-19 13:34:01 UTC</t>
  </si>
  <si>
    <t>2020-10-27 19:34:14 UTC</t>
  </si>
  <si>
    <t>SRID=4326;POINT(151.079379022121 -33.9803177865063)</t>
  </si>
  <si>
    <t>T-LIFT01000240</t>
  </si>
  <si>
    <t>OAT STN LIFT 1 Off Oatley Pde To Concourse</t>
  </si>
  <si>
    <t>fe88366f-f1e6-4f58-9254-7fd73b98a1d4</t>
  </si>
  <si>
    <t>73fe6a81-00a2-4d91-97a9-10733ba16c32</t>
  </si>
  <si>
    <t>â€¢ â€¢ Norwest -&gt; BusStopB -&gt; Lift1</t>
  </si>
  <si>
    <t>2020-11-18 12:04:54 UTC</t>
  </si>
  <si>
    <t>2020-11-18 12:07:25 UTC</t>
  </si>
  <si>
    <t>SRID=4326;POINT(150.963161587715 -33.734157037801)</t>
  </si>
  <si>
    <t>71b12ac0-b9ee-410f-af04-0d7289209abf</t>
  </si>
  <si>
    <t>Century Circuit entrance, from concourse level to street</t>
  </si>
  <si>
    <t>12b3e486-93da-4efe-8d2e-aa1f8a22f104</t>
  </si>
  <si>
    <t>â€¢ â€¢ Norwest -&gt; BusStopA -&gt; Lift1</t>
  </si>
  <si>
    <t>2020-11-18 12:08:09 UTC</t>
  </si>
  <si>
    <t>2020-11-18 12:10:26 UTC</t>
  </si>
  <si>
    <t>SRID=4326;POINT(150.963467359543 -33.7346012023376)</t>
  </si>
  <si>
    <t>Brookhollow Ave entrance, from concourse level to street</t>
  </si>
  <si>
    <t>0b303bdf-7d1e-4c2e-85d3-a02679a3b393</t>
  </si>
  <si>
    <t>â€¢ â€¢ Norwest -&gt; Helppoint1 -&gt; Lift1</t>
  </si>
  <si>
    <t>2020-11-18 12:26:02 UTC</t>
  </si>
  <si>
    <t>2020-11-18 12:28:48 UTC</t>
  </si>
  <si>
    <t>SRID=4326;POINT(150.963984020054 -33.7342242342156)</t>
  </si>
  <si>
    <t>City end lift from paid concourse to platforms</t>
  </si>
  <si>
    <t>5be6c878-79f2-4675-98cf-722ffe40158c</t>
  </si>
  <si>
    <t>â€¢ â€¢ Norwest -&gt; Helppoint4 -&gt; Lift1</t>
  </si>
  <si>
    <t>2020-11-18 12:28:54 UTC</t>
  </si>
  <si>
    <t>2020-11-18 12:30:14 UTC</t>
  </si>
  <si>
    <t>SRID=4326;POINT(150.963923335075 -33.734277489428)</t>
  </si>
  <si>
    <t>Country end lift from paid concourse to platforms</t>
  </si>
  <si>
    <t>761812b7-c55c-4db2-afa7-2426c2fc4f25</t>
  </si>
  <si>
    <t>183144b0-4b69-415f-a5da-a23c680ee1ac</t>
  </si>
  <si>
    <t>â€¢ â€¢ NorthWollongong -&gt; Taxi1 -&gt; Lift2</t>
  </si>
  <si>
    <t>2020-09-03 11:18:25 UTC</t>
  </si>
  <si>
    <t>2020-10-26 20:21:48 UTC</t>
  </si>
  <si>
    <t>SRID=4326;POINT(150.891558341682 -34.4120598487516)</t>
  </si>
  <si>
    <t>T-LIFT01000239</t>
  </si>
  <si>
    <t>NWG STN LIFT 2 Concourse/Platform 2/ Stafford St</t>
  </si>
  <si>
    <t>346dd2cf-a7e1-42cb-994f-b53806b2b94e</t>
  </si>
  <si>
    <t>â€¢ â€¢ NorthWollongong -&gt; Carpark1 -&gt; Lift1</t>
  </si>
  <si>
    <t>2020-09-03 09:37:22 UTC</t>
  </si>
  <si>
    <t>2020-10-26 20:23:07 UTC</t>
  </si>
  <si>
    <t>SRID=4326;POINT(150.89137326926 -34.4120698063864)</t>
  </si>
  <si>
    <t>T-LIFT01000238</t>
  </si>
  <si>
    <t>NWG STN LIFT 1 Concourse/Platform 1/ Porter St</t>
  </si>
  <si>
    <t>fda22cf5-dc08-412d-b39e-afeea70d8e3d</t>
  </si>
  <si>
    <t>f0aa855c-467b-49aa-a5fb-34900bc54f04</t>
  </si>
  <si>
    <t>â€¢ â€¢ NorthRyde -&gt; Metro1 -&gt; Lift1</t>
  </si>
  <si>
    <t>2020-11-12 10:28:06 UTC</t>
  </si>
  <si>
    <t>2020-11-12 10:47:19 UTC</t>
  </si>
  <si>
    <t>SRID=4326;POINT(151.138021163642 -33.7942358105218)</t>
  </si>
  <si>
    <t xml:space="preserve">From platform 1/2 to paid concourse </t>
  </si>
  <si>
    <t>b27f926b-e967-4d8e-889c-74d0166a64c0</t>
  </si>
  <si>
    <t>â€¢ â€¢ NorthRyde -&gt; KnR1 -&gt; Lift1</t>
  </si>
  <si>
    <t>2020-11-12 11:29:38 UTC</t>
  </si>
  <si>
    <t>2020-11-12 11:35:36 UTC</t>
  </si>
  <si>
    <t>SRID=4326;POINT(151.137900464237 -33.7945520527368)</t>
  </si>
  <si>
    <t>From unpaid concourse to Delhi Road</t>
  </si>
  <si>
    <t>92d5f5f5-da74-4d84-a5ee-0b9884812316</t>
  </si>
  <si>
    <t>4344d5da-9e7b-4f20-94f3-3f477faf363a</t>
  </si>
  <si>
    <t>â€¢ â€¢ Miranda -&gt; BusStop3 -&gt; Lift1</t>
  </si>
  <si>
    <t>2020-09-08 10:07:49 UTC</t>
  </si>
  <si>
    <t>2020-10-30 12:51:54 UTC</t>
  </si>
  <si>
    <t>SRID=4326;POINT(151.10204435885 -34.0362469054432)</t>
  </si>
  <si>
    <t>T-LIFT01000215</t>
  </si>
  <si>
    <t>MRD STN LIFT 1 Street To Platform</t>
  </si>
  <si>
    <t>7a9ef5ba-2531-48dc-b109-5ef4a547068d</t>
  </si>
  <si>
    <t>ff3642a6-4fd1-4e35-94eb-30cf71d6bb36</t>
  </si>
  <si>
    <t>â€¢ â€¢ Metford -&gt; Platform2 -&gt; Lift1</t>
  </si>
  <si>
    <t>2020-09-14 10:39:10 UTC</t>
  </si>
  <si>
    <t>2020-09-14 21:05:54 UTC</t>
  </si>
  <si>
    <t>SRID=4326;POINT(151.61812517792 -32.7653333556983)</t>
  </si>
  <si>
    <t>T-LIFT01000210</t>
  </si>
  <si>
    <t>MET STN LIFT 2 Concourse To Street</t>
  </si>
  <si>
    <t>8972e116-5a6c-468b-a096-9cf466334a39</t>
  </si>
  <si>
    <t>â€¢ â€¢ Metford -&gt; Platform2 -&gt; Lift2</t>
  </si>
  <si>
    <t>2020-09-14 11:03:00 UTC</t>
  </si>
  <si>
    <t>2020-09-14 21:06:07 UTC</t>
  </si>
  <si>
    <t>SRID=4326;POINT(151.618333049119 -32.7652442652196)</t>
  </si>
  <si>
    <t>T-LIFT01000209</t>
  </si>
  <si>
    <t>MET STN LIFT 1 Concourse to Platform</t>
  </si>
  <si>
    <t>318bb85a-1273-496c-b9fb-d3f737d71f91</t>
  </si>
  <si>
    <t>9da2d25f-9290-4e51-891e-8fb34d4f729b</t>
  </si>
  <si>
    <t>â€¢ â€¢ Mascot -&gt; Platform1 -&gt; Lift1</t>
  </si>
  <si>
    <t>2020-08-24 13:57:48 UTC</t>
  </si>
  <si>
    <t>2020-10-26 12:43:33 UTC</t>
  </si>
  <si>
    <t>SRID=4326;POINT(151.187345311046 -33.9232612799157)</t>
  </si>
  <si>
    <t>7d5e92dc-a3c9-49cd-89b6-99e50a7698c7</t>
  </si>
  <si>
    <t>Near stairs on Concourse, lift to platform 1.</t>
  </si>
  <si>
    <t>9c629385-860b-43f3-ada5-48ee08c64587</t>
  </si>
  <si>
    <t>â€¢ â€¢ Mascot -&gt; Platform2 -&gt; Lift1</t>
  </si>
  <si>
    <t>2020-08-24 15:32:46 UTC</t>
  </si>
  <si>
    <t>2020-10-26 12:46:21 UTC</t>
  </si>
  <si>
    <t>SRID=4326;POINT(151.187143139541 -33.9232334591749)</t>
  </si>
  <si>
    <t>Near stairs on Concourse, lift to platform 2.</t>
  </si>
  <si>
    <t>7be6b232-a530-4573-8a81-593381a16987</t>
  </si>
  <si>
    <t>â€¢ â€¢ Mascot -&gt; BusStopA -&gt; Lift3</t>
  </si>
  <si>
    <t>2020-08-24 14:06:22 UTC</t>
  </si>
  <si>
    <t>2020-10-26 12:45:03 UTC</t>
  </si>
  <si>
    <t>SRID=4326;POINT(151.1872406 -33.9231910700002)</t>
  </si>
  <si>
    <t>Lift 3 to bus stop A</t>
  </si>
  <si>
    <t>61e93c5f-ba97-48f1-81b4-37a7fcffd4b4</t>
  </si>
  <si>
    <t>c433584c-0c31-4bc8-a266-c53b9d4ea883</t>
  </si>
  <si>
    <t>â€¢ â€¢ MartinPlace -&gt; Helppoint1 -&gt; Lift1</t>
  </si>
  <si>
    <t>2020-10-06 12:56:02 UTC</t>
  </si>
  <si>
    <t>2020-10-06 14:54:37 UTC</t>
  </si>
  <si>
    <t>SRID=4326;POINT(151.211540848017 -33.8677709016557)</t>
  </si>
  <si>
    <t>T-LIFT01000204</t>
  </si>
  <si>
    <t>MPL STN LIFT 2 Concourse to Platform 1/2</t>
  </si>
  <si>
    <t>238c2cc1-8461-479b-8c5f-1aace14cff79</t>
  </si>
  <si>
    <t>â€¢ â€¢ MartinPlace -&gt; BusStopF -&gt; Lift1</t>
  </si>
  <si>
    <t>2020-10-06 13:23:11 UTC</t>
  </si>
  <si>
    <t>2020-12-09 11:44:28 UTC</t>
  </si>
  <si>
    <t>SRID=4326;POINT(151.211419478059 -33.8676960151305)</t>
  </si>
  <si>
    <t>T-LIFT01000203</t>
  </si>
  <si>
    <t>MPL STN LIFT 1 Concourse To Mez</t>
  </si>
  <si>
    <t>9d3a1214-c9da-4f31-b7b1-92c44934e5e1</t>
  </si>
  <si>
    <t>8966c057-fa8f-47af-9b45-110210e7b709</t>
  </si>
  <si>
    <t>â€¢ â€¢ Marayong -&gt; BusStop1 -&gt; Lift1</t>
  </si>
  <si>
    <t>2020-10-30 10:42:25 UTC</t>
  </si>
  <si>
    <t>2020-10-30 11:45:29 UTC</t>
  </si>
  <si>
    <t>SRID=4326;POINT(150.900045856833 -33.7459685782445)</t>
  </si>
  <si>
    <t>T-LIFT01000198</t>
  </si>
  <si>
    <t>MYG STN LIFT 1 Concourse To Railway Rd</t>
  </si>
  <si>
    <t>2b3f75c9-5bc0-46ff-ba41-db32bf875a04</t>
  </si>
  <si>
    <t>â€¢ â€¢ Marayong -&gt; Platform1 -&gt; Lift1</t>
  </si>
  <si>
    <t>2020-10-30 11:14:49 UTC</t>
  </si>
  <si>
    <t>2020-10-30 11:18:45 UTC</t>
  </si>
  <si>
    <t>SRID=4326;POINT(150.900182984769 -33.7459691358145)</t>
  </si>
  <si>
    <t>T-LIFT01000199</t>
  </si>
  <si>
    <t>MYG STN LIFT 2 Concourse to Platform 1/2</t>
  </si>
  <si>
    <t>f4768cde-e080-409d-a295-76830745b335</t>
  </si>
  <si>
    <t>â€¢ â€¢ Marayong -&gt; KnR1 -&gt; Lift1</t>
  </si>
  <si>
    <t>2020-10-30 11:23:41 UTC</t>
  </si>
  <si>
    <t>2020-10-30 11:25:57 UTC</t>
  </si>
  <si>
    <t>SRID=4326;POINT(150.900310389698 -33.7459685782445)</t>
  </si>
  <si>
    <t>T-LIFT01000200</t>
  </si>
  <si>
    <t>MYG STN LIFT 3 Concourse To Harvey Rd</t>
  </si>
  <si>
    <t>c9ecad6d-a4c5-482a-8fa6-22aa178ea9ff</t>
  </si>
  <si>
    <t>54f16109-ae37-4a21-8ea0-865187bd666a</t>
  </si>
  <si>
    <t>â€¢ â€¢ Maitland -&gt; Platform4 -&gt; Lift3</t>
  </si>
  <si>
    <t>2020-09-16 14:02:45 UTC</t>
  </si>
  <si>
    <t>2020-09-16 20:36:29 UTC</t>
  </si>
  <si>
    <t>SRID=4326;POINT(151.55164277578 -32.7379724531109)</t>
  </si>
  <si>
    <t>T-LIFT01000197</t>
  </si>
  <si>
    <t>MLD STN LIFT 3 Concourse to Platform 4/5</t>
  </si>
  <si>
    <t>ff3ede6e-a688-4124-81ac-444f24bc25a5</t>
  </si>
  <si>
    <t>â€¢ â€¢ Maitland -&gt; Platform2 -&gt; Lift2</t>
  </si>
  <si>
    <t>2020-09-16 14:09:51 UTC</t>
  </si>
  <si>
    <t>2020-09-16 20:35:28 UTC</t>
  </si>
  <si>
    <t>SRID=4326;POINT(151.551693566144 -32.7378393564142)</t>
  </si>
  <si>
    <t>T-LIFT01000196</t>
  </si>
  <si>
    <t>MLD STN LIFT 2 Concourse to Platform 2/3</t>
  </si>
  <si>
    <t>f83d013e-9caa-4a20-9211-085bdceb9c9e</t>
  </si>
  <si>
    <t>â€¢ â€¢ Maitland -&gt; Platform4 -&gt; Lift1</t>
  </si>
  <si>
    <t>2020-09-16 14:15:49 UTC</t>
  </si>
  <si>
    <t>2020-09-16 20:34:33 UTC</t>
  </si>
  <si>
    <t>SRID=4326;POINT(151.551873609424 -32.7377096276753)</t>
  </si>
  <si>
    <t>T-LIFT01000195</t>
  </si>
  <si>
    <t>MLD STN LIFT 1 Concourse To Street/Platform 1</t>
  </si>
  <si>
    <t>a3d0367d-6af9-4e9a-b118-e836bcb3041f</t>
  </si>
  <si>
    <t>7b1de495-3e60-468d-80db-12b5a98c5165</t>
  </si>
  <si>
    <t>â€¢ â€¢ MacquariePark -&gt; BusStopE -&gt; Lift1</t>
  </si>
  <si>
    <t>2020-11-13 12:26:02 UTC</t>
  </si>
  <si>
    <t>SRID=4326;POINT(151.128523126245 -33.7854429733185)</t>
  </si>
  <si>
    <t>ec911937-3547-44f1-b5be-94c857c1e3b9</t>
  </si>
  <si>
    <t>Lane Cove Rd east entrance, from concourse to street</t>
  </si>
  <si>
    <t>49505bb5-8cf8-4e76-bf84-56d741af49f4</t>
  </si>
  <si>
    <t>â€¢ â€¢ MacquariePark -&gt; BusStopF -&gt; Lift1</t>
  </si>
  <si>
    <t>2020-11-13 11:40:47 UTC</t>
  </si>
  <si>
    <t>SRID=4326;POINT(151.127929016948 -33.7850010227594)</t>
  </si>
  <si>
    <t>Lift that is used to lead to top of street level (lane Cove road west)</t>
  </si>
  <si>
    <t>c9012b1c-edd3-45cd-bc0c-bf0d4081d4d4</t>
  </si>
  <si>
    <t>â€¢ â€¢ MacquariePark -&gt; Helppoint1 -&gt; Lift1</t>
  </si>
  <si>
    <t>2020-11-13 13:09:00 UTC</t>
  </si>
  <si>
    <t>SRID=4326;POINT(151.128416508436 -33.7850380842747)</t>
  </si>
  <si>
    <t>1992c3b6-65dc-4421-9556-c48e384f5346</t>
  </si>
  <si>
    <t>adeae7b1-bc0c-447c-bdec-b652b33a9448</t>
  </si>
  <si>
    <t>â€¢ â€¢ Liverpool -&gt; Platform1 -&gt; Lift1</t>
  </si>
  <si>
    <t>2020-09-10 13:30:38 UTC</t>
  </si>
  <si>
    <t>2020-12-14 12:01:25 UTC</t>
  </si>
  <si>
    <t>SRID=4326;POINT(150.92749122530222 -33.92442529156776)</t>
  </si>
  <si>
    <t>150.92749122530222</t>
  </si>
  <si>
    <t>T-LIFT01000181</t>
  </si>
  <si>
    <t>LIV STN LIFT 2 Concourse to Platform 1</t>
  </si>
  <si>
    <t>564bd80b-f398-4b99-b16b-3c4c6d5e9f3d</t>
  </si>
  <si>
    <t>â€¢ â€¢ Liverpool -&gt; Platform2 -&gt; Lift1</t>
  </si>
  <si>
    <t>2020-09-10 13:30:58 UTC</t>
  </si>
  <si>
    <t>2020-12-14 12:00:48 UTC</t>
  </si>
  <si>
    <t>SRID=4326;POINT(150.92765349894762 -33.92452127174226)</t>
  </si>
  <si>
    <t>150.92765349894762</t>
  </si>
  <si>
    <t>T-LIFT01000182</t>
  </si>
  <si>
    <t>LIV STN LIFT 3 Concourse to Platform 2/3</t>
  </si>
  <si>
    <t>ef390a6c-fd92-4672-a54e-a94d3d82aba3</t>
  </si>
  <si>
    <t>â€¢ â€¢ Liverpool -&gt; Platform4 -&gt; Lift1</t>
  </si>
  <si>
    <t>2020-09-10 14:08:55 UTC</t>
  </si>
  <si>
    <t>2020-12-14 12:00:38 UTC</t>
  </si>
  <si>
    <t>SRID=4326;POINT(150.92783220112324 -33.924625876099135)</t>
  </si>
  <si>
    <t>150.92783220112324</t>
  </si>
  <si>
    <t>T-LIFT01000185</t>
  </si>
  <si>
    <t>LIV STN LIFT 6 Concourse to Platform 4</t>
  </si>
  <si>
    <t>c863768b-7eec-4175-a34d-28310cf83eca</t>
  </si>
  <si>
    <t>â€¢ â€¢ Liverpool -&gt; Carpark1 -&gt; Lift1</t>
  </si>
  <si>
    <t>2020-09-10 15:05:55 UTC</t>
  </si>
  <si>
    <t>2020-12-16 09:50:49 UTC</t>
  </si>
  <si>
    <t>SRID=4326;POINT(150.926978588104 -33.924378275153)</t>
  </si>
  <si>
    <t xml:space="preserve">Bigge Steet main lift.  Opposite of  beginning of main pathway to bus stop f-g on concourse.  </t>
  </si>
  <si>
    <t>7158f1e8-99ac-4a0c-b214-9d9237fe2463</t>
  </si>
  <si>
    <t>â€¢ â€¢ Liverpool -&gt; BusStopD -&gt; Lift1</t>
  </si>
  <si>
    <t>2020-09-11 09:23:47 UTC</t>
  </si>
  <si>
    <t>2020-12-14 12:02:28 UTC</t>
  </si>
  <si>
    <t>SRID=4326;POINT(150.9274221584201 -33.924114815827835)</t>
  </si>
  <si>
    <t>150.9274221584201</t>
  </si>
  <si>
    <t xml:space="preserve">Adjacent to stair to bus stop d.  </t>
  </si>
  <si>
    <t>b8b22721-ede3-4908-abd2-ca3e815046c3</t>
  </si>
  <si>
    <t>â€¢ â€¢ Liverpool -&gt; BusStopE -&gt; Lift1</t>
  </si>
  <si>
    <t>2020-09-11 10:19:55 UTC</t>
  </si>
  <si>
    <t>2020-12-14 12:12:14 UTC</t>
  </si>
  <si>
    <t>SRID=4326;POINT(150.92728234827518 -33.924086995365776)</t>
  </si>
  <si>
    <t>150.92728234827518</t>
  </si>
  <si>
    <t xml:space="preserve">Top of concourse pathway to bus stop e to bus stop e.  </t>
  </si>
  <si>
    <t>949e8b1f-b50e-42c0-9114-33378d638217</t>
  </si>
  <si>
    <t>7735a211-94c9-41dd-bafa-9f601aa2cce7</t>
  </si>
  <si>
    <t>â€¢ â€¢ Lithgow -&gt; Platform1 -&gt; Lift1</t>
  </si>
  <si>
    <t>2020-11-03 12:31:47 UTC</t>
  </si>
  <si>
    <t>2020-11-03 14:00:06 UTC</t>
  </si>
  <si>
    <t>SRID=4326;POINT(150.156708844006 -33.4806520368984)</t>
  </si>
  <si>
    <t>T-LIFT01000179</t>
  </si>
  <si>
    <t>LTH STN LIFT 1 Concourse to Platform</t>
  </si>
  <si>
    <t>4a7a0f53-5966-41c3-b9f1-f68144e0ddef</t>
  </si>
  <si>
    <t>5adb57c1-d444-449d-881d-90429bbc569e</t>
  </si>
  <si>
    <t>â€¢ â€¢ Lindfield -&gt; Platform1 -&gt; Lift1</t>
  </si>
  <si>
    <t>2020-09-22 10:36:33 UTC</t>
  </si>
  <si>
    <t>2020-09-22 11:00:58 UTC</t>
  </si>
  <si>
    <t>SRID=4326;POINT(151.16943385452 -33.7755838128721)</t>
  </si>
  <si>
    <t>T-LIFT01000177</t>
  </si>
  <si>
    <t>LDF STN LIFT 1 Concourse to Platform 1</t>
  </si>
  <si>
    <t>a91ae5d3-5e6a-4136-9c9c-dd639f263861</t>
  </si>
  <si>
    <t>â€¢ â€¢ Lindfield -&gt; Platform2 -&gt; Lift2</t>
  </si>
  <si>
    <t>2020-09-22 10:28:25 UTC</t>
  </si>
  <si>
    <t>2020-09-22 11:01:13 UTC</t>
  </si>
  <si>
    <t>SRID=4326;POINT(151.169285327196 -33.7756473538745)</t>
  </si>
  <si>
    <t>T-LIFT01000178</t>
  </si>
  <si>
    <t>LDF STN LIFT 2 Concourse to Platform 2/3</t>
  </si>
  <si>
    <t>a5de8cb1-c58f-405e-a8c0-bb0661d5b021</t>
  </si>
  <si>
    <t>71fef56e-d7d0-4564-9627-92417a029e25</t>
  </si>
  <si>
    <t>â€¢ â€¢ Leumeah -&gt; Carpark1 -&gt; Lift1</t>
  </si>
  <si>
    <t>2020-09-29 14:50:43 UTC</t>
  </si>
  <si>
    <t>2020-12-11 15:46:34 UTC</t>
  </si>
  <si>
    <t>SRID=4326;POINT(150.830498 -34.050482)</t>
  </si>
  <si>
    <t>T-LIFT01000170</t>
  </si>
  <si>
    <t>LUH STN LIFT 3 Concourse To Plough Inn Rd</t>
  </si>
  <si>
    <t>e28a6f7b-b5de-46bf-84a8-3ebd6c833a39</t>
  </si>
  <si>
    <t>â€¢ â€¢ Leumeah -&gt; Platform1 -&gt; Lift1</t>
  </si>
  <si>
    <t>2020-09-29 14:51:56 UTC</t>
  </si>
  <si>
    <t>2020-12-11 15:46:45 UTC</t>
  </si>
  <si>
    <t>SRID=4326;POINT(150.830672 -34.050521)</t>
  </si>
  <si>
    <t>T-LIFT25000044</t>
  </si>
  <si>
    <t>LUH STN LIFT 1 Concourse to Platform 1</t>
  </si>
  <si>
    <t>7e6f6b3c-639f-4d6b-8de0-e5912e89cce7</t>
  </si>
  <si>
    <t>â€¢ â€¢ Leumeah -&gt; Platform2 -&gt; Lift1</t>
  </si>
  <si>
    <t>2020-09-29 14:53:01 UTC</t>
  </si>
  <si>
    <t>2020-12-11 15:46:56 UTC</t>
  </si>
  <si>
    <t>SRID=4326;POINT(150.830786 -34.05062)</t>
  </si>
  <si>
    <t>T-LIFT01000169</t>
  </si>
  <si>
    <t>LUH STN LIFT 2 Concourse to Platform 2</t>
  </si>
  <si>
    <t>b8472269-ef6a-485e-9caa-7f8043f7d3a1</t>
  </si>
  <si>
    <t>959d7239-465b-4d2d-a6cc-952a2b14b3b7</t>
  </si>
  <si>
    <t>â€¢ â€¢ Kingsgrove -&gt; Platform1 -&gt; Lift1</t>
  </si>
  <si>
    <t>2020-08-25 09:01:48 UTC</t>
  </si>
  <si>
    <t>2020-11-03 11:34:06 UTC</t>
  </si>
  <si>
    <t>SRID=4326;POINT(151.100949011743 -33.9404113152576)</t>
  </si>
  <si>
    <t>T-LIFT01000155</t>
  </si>
  <si>
    <t>KGR STN LIFT 1 Street To Platform 1/2</t>
  </si>
  <si>
    <t>c2642d45-4fb9-4144-994c-7777a1e735c3</t>
  </si>
  <si>
    <t>2c6ad91e-c1f8-4e1a-b8f4-5fa60c9a5ace</t>
  </si>
  <si>
    <t>â€¢ â€¢ Kiama -&gt; Toilet1 -&gt; Lift1</t>
  </si>
  <si>
    <t>2020-09-15 12:26:27 UTC</t>
  </si>
  <si>
    <t>2020-11-03 19:54:18 UTC</t>
  </si>
  <si>
    <t>SRID=4326;POINT(150.854485183954 -34.6727184580077)</t>
  </si>
  <si>
    <t>T-LIFT01000152</t>
  </si>
  <si>
    <t>KIA STN LIFT 1 Concourse to Platform 1</t>
  </si>
  <si>
    <t>35d30b0e-b174-4877-8aef-4d6697e570ee</t>
  </si>
  <si>
    <t>ee26861d-578e-4bff-b02e-a3db27b4ae3e</t>
  </si>
  <si>
    <t>â€¢ â€¢ Katoomba -&gt; Platform1 -&gt; Lift1</t>
  </si>
  <si>
    <t>2020-11-04 15:58:06 UTC</t>
  </si>
  <si>
    <t>2020-11-04 16:06:59 UTC</t>
  </si>
  <si>
    <t>SRID=4326;POINT(150.312019139528 -33.7121213047774)</t>
  </si>
  <si>
    <t>T-LIFT01000151</t>
  </si>
  <si>
    <t>KAT STN LIFT 2 Subway To Platform 1/2</t>
  </si>
  <si>
    <t>7a829714-9dea-4373-bd32-fc48dba87175</t>
  </si>
  <si>
    <t>â€¢ â€¢ Katoomba -&gt; Carpark1 -&gt; Lift2</t>
  </si>
  <si>
    <t>2020-11-05 11:40:32 UTC</t>
  </si>
  <si>
    <t>2020-11-30 10:34:48 UTC</t>
  </si>
  <si>
    <t>SRID=4326;POINT(150.311989299953 -33.712265772263)</t>
  </si>
  <si>
    <t>T-LIFT01000150</t>
  </si>
  <si>
    <t>KAT STN LIFT 1 Subway To Dang Dang St</t>
  </si>
  <si>
    <t>d94f960f-fdad-49fc-9d2b-21c531622506</t>
  </si>
  <si>
    <t>8ddc44d2-11ec-49eb-8c2e-acd8644cbb8c</t>
  </si>
  <si>
    <t>â€¢ â€¢ InternationalAirport -&gt; Helppoint3 -&gt; Lift1</t>
  </si>
  <si>
    <t>2020-08-25 12:53:07 UTC</t>
  </si>
  <si>
    <t>2020-10-26 16:17:01 UTC</t>
  </si>
  <si>
    <t>SRID=4326;POINT(151.166020454294 -33.935015680399)</t>
  </si>
  <si>
    <t>016151b0-5af6-469f-91cd-935b65ee8045</t>
  </si>
  <si>
    <t>Lift from concourse to platform 1.</t>
  </si>
  <si>
    <t>a8709b6e-9e8f-4e22-8320-b9d184e64f0a</t>
  </si>
  <si>
    <t>â€¢ â€¢ InternationalAirport -&gt; Platform2 -&gt; Lift1</t>
  </si>
  <si>
    <t>2020-08-25 12:57:30 UTC</t>
  </si>
  <si>
    <t>2020-08-25 13:56:25 UTC</t>
  </si>
  <si>
    <t>SRID=4326;POINT(151.165929548442 -33.9347927508991)</t>
  </si>
  <si>
    <t>Lift from concourse to platform 2.</t>
  </si>
  <si>
    <t>fbec4149-07bd-48c9-bd40-b76a41461147</t>
  </si>
  <si>
    <t>â€¢ InternationalAirport -&gt; Lift2 - Standalone</t>
  </si>
  <si>
    <t>2020-08-25 12:57:48 UTC</t>
  </si>
  <si>
    <t>2020-10-26 16:28:40 UTC</t>
  </si>
  <si>
    <t>SRID=4326;POINT(151.165988510989 -33.9350712973828)</t>
  </si>
  <si>
    <t>To departure</t>
  </si>
  <si>
    <t>a0ebb67e-3c9b-4289-81be-44ac10a8161e</t>
  </si>
  <si>
    <t>â€¢ â€¢ InternationalAirport -&gt; Footpath1 -&gt; Lift1</t>
  </si>
  <si>
    <t>2020-08-25 13:10:14 UTC</t>
  </si>
  <si>
    <t>2020-10-26 16:26:02 UTC</t>
  </si>
  <si>
    <t xml:space="preserve">To departure </t>
  </si>
  <si>
    <t>1dd84195-2361-4312-ae50-216cd4d5e0e4</t>
  </si>
  <si>
    <t>ff6c8e08-7fdb-40b0-b7c7-5ba9f16551a5</t>
  </si>
  <si>
    <t>â€¢ â€¢ HillsShowground -&gt; Carpark1 -&gt; Lift1</t>
  </si>
  <si>
    <t>2020-11-17 13:13:45 UTC</t>
  </si>
  <si>
    <t>2020-11-17 14:27:59 UTC</t>
  </si>
  <si>
    <t>SRID=4326;POINT(150.986939705908 -33.727889137534)</t>
  </si>
  <si>
    <t>From concourse to street level, up side</t>
  </si>
  <si>
    <t>b70dbba1-a52c-44d4-98fa-faa3d144eb08</t>
  </si>
  <si>
    <t>â€¢ â€¢ HillsShowground -&gt; Helppoint12 -&gt; Lift1</t>
  </si>
  <si>
    <t>2020-11-17 13:16:23 UTC</t>
  </si>
  <si>
    <t>2020-11-17 13:38:09 UTC</t>
  </si>
  <si>
    <t>SRID=4326;POINT(150.986979939044 -33.727978367495)</t>
  </si>
  <si>
    <t>From concourse to street level, down side</t>
  </si>
  <si>
    <t>40bc9004-31d7-4e37-a28d-b34406e27cfa</t>
  </si>
  <si>
    <t>â€¢ â€¢ HillsShowground -&gt; Helppoint4 -&gt; Lift1</t>
  </si>
  <si>
    <t>2020-11-17 13:19:01 UTC</t>
  </si>
  <si>
    <t>2020-11-17 13:50:22 UTC</t>
  </si>
  <si>
    <t>SRID=4326;POINT(150.987418815494 -33.7277898690933)</t>
  </si>
  <si>
    <t>From paid concourse to platforms, country end</t>
  </si>
  <si>
    <t>190a046b-73eb-4a6e-9480-ed7601000867</t>
  </si>
  <si>
    <t>â€¢ â€¢ HillsShowground -&gt; Helppoint1 -&gt; Lift1</t>
  </si>
  <si>
    <t>2020-11-17 13:20:17 UTC</t>
  </si>
  <si>
    <t>2020-11-17 13:49:29 UTC</t>
  </si>
  <si>
    <t>SRID=4326;POINT(150.98749794066 -33.7277650519652)</t>
  </si>
  <si>
    <t>From paid concourse to platforms, city end</t>
  </si>
  <si>
    <t>d9471758-ed7c-4f2d-a684-570e1b314943</t>
  </si>
  <si>
    <t>745f4ccf-ed0b-4586-8146-19a7eb83463d</t>
  </si>
  <si>
    <t>â€¢ â€¢ Helensburgh -&gt; BusStop1 -&gt; Lift1</t>
  </si>
  <si>
    <t>2020-08-26 13:00:03 UTC</t>
  </si>
  <si>
    <t>2020-08-26 13:09:41 UTC</t>
  </si>
  <si>
    <t>SRID=4326;POINT(150.994201786816 -34.1770075268562)</t>
  </si>
  <si>
    <t>T-LIFT01000137</t>
  </si>
  <si>
    <t>HLS STN LIFT 2 Concourse to Platform 1/2</t>
  </si>
  <si>
    <t>5b06e596-c049-4458-80eb-66526df71a56</t>
  </si>
  <si>
    <t>â€¢ â€¢ Helensburgh -&gt; BusStop1 -&gt; Lift2</t>
  </si>
  <si>
    <t>2020-08-26 13:08:40 UTC</t>
  </si>
  <si>
    <t>2020-08-26 13:14:47 UTC</t>
  </si>
  <si>
    <t>SRID=4326;POINT(150.994235314429 -34.1771620251325)</t>
  </si>
  <si>
    <t>T-LIFT01000136</t>
  </si>
  <si>
    <t>HLS STN LIFT 1 Concourse To Street</t>
  </si>
  <si>
    <t>d3a38d47-f505-4d0f-b40c-fdd4e2749595</t>
  </si>
  <si>
    <t>f585fdf6-7df4-47df-b5fe-2574e90cf4ce</t>
  </si>
  <si>
    <t>â€¢ â€¢ Gymea -&gt; Toilet1 -&gt; Lift1</t>
  </si>
  <si>
    <t>2020-09-07 09:23:14 UTC</t>
  </si>
  <si>
    <t>2020-10-30 14:28:00 UTC</t>
  </si>
  <si>
    <t>SRID=4326;POINT(151.085163876414 -34.0348827106644)</t>
  </si>
  <si>
    <t>T-LIFT01000134</t>
  </si>
  <si>
    <t>GYM STN LIFT 1 Street To Platform 1/2</t>
  </si>
  <si>
    <t>e020fc73-02ae-4d23-b9da-4f71dfbca825</t>
  </si>
  <si>
    <t>987e3145-66bc-424f-888e-7d981b1d40e8</t>
  </si>
  <si>
    <t>â€¢ â€¢ GreenSquare -&gt; BusStop2 -&gt; Lift1</t>
  </si>
  <si>
    <t>2020-08-24 09:46:54 UTC</t>
  </si>
  <si>
    <t>2020-10-26 10:45:18 UTC</t>
  </si>
  <si>
    <t>SRID=4326;POINT(151.203027181327 -33.9058097707443)</t>
  </si>
  <si>
    <t xml:space="preserve">At </t>
  </si>
  <si>
    <t>2dfda0c5-03b5-4fad-b5b5-b1231e67e2b8</t>
  </si>
  <si>
    <t>â€¢ â€¢ GreenSquare -&gt; BusStop1 -&gt; Lift1</t>
  </si>
  <si>
    <t>2020-08-24 09:54:30 UTC</t>
  </si>
  <si>
    <t>2020-10-26 10:49:29 UTC</t>
  </si>
  <si>
    <t>SRID=4326;POINT(151.202447153628 -33.9061773571465)</t>
  </si>
  <si>
    <t>Lift 1  at oriardan street</t>
  </si>
  <si>
    <t>4217bd07-b6ca-4dda-b2dc-d452823fcc7b</t>
  </si>
  <si>
    <t>â€¢ â€¢ GreenSquare -&gt; Platform2 -&gt; Lift1</t>
  </si>
  <si>
    <t>2020-08-24 09:44:50 UTC</t>
  </si>
  <si>
    <t>2020-10-26 10:49:40 UTC</t>
  </si>
  <si>
    <t>SRID=4326;POINT(151.20271296995 -33.9061836215472)</t>
  </si>
  <si>
    <t xml:space="preserve">From platform 2 to concourse </t>
  </si>
  <si>
    <t>4fbf4cc1-730d-46bd-b1ea-30fff59f5bb9</t>
  </si>
  <si>
    <t>â€¢ â€¢ GreenSquare -&gt; Platform1 -&gt; Lift1</t>
  </si>
  <si>
    <t>2020-08-24 10:14:54 UTC</t>
  </si>
  <si>
    <t>2020-10-26 10:49:42 UTC</t>
  </si>
  <si>
    <t>SRID=4326;POINT(151.202682517469 -33.906174574515)</t>
  </si>
  <si>
    <t>Lift from concourse to platform 1, mid platform 1.</t>
  </si>
  <si>
    <t>a6c37709-a788-4496-b123-61c2330c0b38</t>
  </si>
  <si>
    <t>3a805dbe-9988-4588-a503-4c9064816016</t>
  </si>
  <si>
    <t>â€¢ â€¢ Engadine -&gt; BusStop4 -&gt; Lift3</t>
  </si>
  <si>
    <t>2020-09-10 14:22:26 UTC</t>
  </si>
  <si>
    <t>2021-10-08 02:06:58 UTC</t>
  </si>
  <si>
    <t>SRID=4326;POINT(151.014602668583 -34.0673754219546)</t>
  </si>
  <si>
    <t>35c2192a-11ae-49c4-84f9-4ddc96b40ce7</t>
  </si>
  <si>
    <t>T-LIFT01000104</t>
  </si>
  <si>
    <t>EGD STN LIFT 3 Unpaid Cnc To PrincesHwy</t>
  </si>
  <si>
    <t>cbec3315-3cef-47c1-b57d-014156e5f2f3</t>
  </si>
  <si>
    <t>â€¢ â€¢ Engadine -&gt; Helppoint1 audited under Platform1 -&gt; WalkwaySegment1 -&gt; Lift1</t>
  </si>
  <si>
    <t>2020-09-10 14:40:41 UTC</t>
  </si>
  <si>
    <t>2021-10-08 02:06:16 UTC</t>
  </si>
  <si>
    <t>SRID=4326;POINT(151.014705263078 -34.0677656399217)</t>
  </si>
  <si>
    <t>T-LIFT01000102</t>
  </si>
  <si>
    <t>EGD STN LIFT 1 Concourse to Platform 1</t>
  </si>
  <si>
    <t>1cf376c0-cb70-4b0b-8ca4-9f8360427efe</t>
  </si>
  <si>
    <t>â€¢ â€¢ Engadine -&gt; Helppoint2 -&gt; Lift2</t>
  </si>
  <si>
    <t>2020-09-10 14:44:43 UTC</t>
  </si>
  <si>
    <t>2021-10-08 02:06:33 UTC</t>
  </si>
  <si>
    <t>SRID=4326;POINT(151.014856137335 -34.0678542372027)</t>
  </si>
  <si>
    <t>T-LIFT01000103</t>
  </si>
  <si>
    <t>EGD STN LIFT 2 Concourse to Platform 2</t>
  </si>
  <si>
    <t>430d5232-4198-4af5-a15a-596317afc247</t>
  </si>
  <si>
    <t>b8d7509e-57e7-439d-a669-3535fdeda720</t>
  </si>
  <si>
    <t>â€¢ â€¢ DomesticAirport -&gt; Platform1 -&gt; Lift1</t>
  </si>
  <si>
    <t>2020-08-25 09:03:46 UTC</t>
  </si>
  <si>
    <t>2020-10-27 08:40:30 UTC</t>
  </si>
  <si>
    <t>SRID=4326;POINT(151.182253807783 -33.9342294553969)</t>
  </si>
  <si>
    <t>f3bd4218-606d-4e32-86c4-d5321b683c26</t>
  </si>
  <si>
    <t>be554620-bf5b-41ab-b2de-ccb976cfe979</t>
  </si>
  <si>
    <t>â€¢ â€¢ DomesticAirport -&gt; Platform2 -&gt; Lift1</t>
  </si>
  <si>
    <t>2020-08-25 09:07:24 UTC</t>
  </si>
  <si>
    <t>2020-10-27 08:40:40 UTC</t>
  </si>
  <si>
    <t>SRID=4326;POINT(151.180166043341 -33.9338133097586)</t>
  </si>
  <si>
    <t>3960c953-5c91-4f44-8513-a6a29b974068</t>
  </si>
  <si>
    <t>â€¢ â€¢ DomesticAirport -&gt; Footpath1 -&gt; Lift1</t>
  </si>
  <si>
    <t>2020-08-25 09:38:52 UTC</t>
  </si>
  <si>
    <t>2020-10-27 08:40:51 UTC</t>
  </si>
  <si>
    <t>SRID=4326;POINT(151.181064583361 -33.9336119123424)</t>
  </si>
  <si>
    <t>Next to ticket counter</t>
  </si>
  <si>
    <t>34e0cb97-ac49-4d53-a8e6-2c7259496200</t>
  </si>
  <si>
    <t>002f7d02-47e3-4109-b0ec-0b47e6346845</t>
  </si>
  <si>
    <t>â€¢ â€¢ CircularQuay -&gt; Platform1 -&gt; Lift1</t>
  </si>
  <si>
    <t>2020-11-16 11:47:52 UTC</t>
  </si>
  <si>
    <t>2021-01-11 11:04:17 UTC</t>
  </si>
  <si>
    <t>SRID=4326;POINT(151.210667 -33.86144)</t>
  </si>
  <si>
    <t>def3e5b2-2ff7-4f67-bf37-635d22e5e327</t>
  </si>
  <si>
    <t>South-eastern lift on paid concourse to platform 1</t>
  </si>
  <si>
    <t>c2f8eee4-7f5c-4956-94b4-8b8da0673253</t>
  </si>
  <si>
    <t>â€¢ â€¢ CircularQuay -&gt; Platform2 -&gt; Lift1</t>
  </si>
  <si>
    <t>2020-11-16 12:15:59 UTC</t>
  </si>
  <si>
    <t>2021-01-11 11:05:44 UTC</t>
  </si>
  <si>
    <t>SRID=4326;POINT(151.210693 -33.861253)</t>
  </si>
  <si>
    <t>North-eastern lift on paid concourse to platform 2</t>
  </si>
  <si>
    <t>539dc9e3-193f-4db1-b9da-c87ab55e4a10</t>
  </si>
  <si>
    <t>â€¢ CircularQuay -&gt; Lift1 - Standalone</t>
  </si>
  <si>
    <t>2020-11-16 12:16:16 UTC</t>
  </si>
  <si>
    <t>2021-01-11 11:06:42 UTC</t>
  </si>
  <si>
    <t>SRID=4326;POINT(151.210576 -33.861432)</t>
  </si>
  <si>
    <t>South-western lift on paid concourse to platform 1</t>
  </si>
  <si>
    <t>4e8a0747-7cea-42dc-8bfb-40804b7baafb</t>
  </si>
  <si>
    <t>â€¢ CircularQuay -&gt; Lift2 - Standalone</t>
  </si>
  <si>
    <t>2020-11-16 12:16:28 UTC</t>
  </si>
  <si>
    <t>2021-01-11 11:06:58 UTC</t>
  </si>
  <si>
    <t>SRID=4326;POINT(151.210607 -33.861244)</t>
  </si>
  <si>
    <t>North-western lift on paid concourse to platform 2</t>
  </si>
  <si>
    <t>db7fe313-861c-45bd-a40a-15640eb9299c</t>
  </si>
  <si>
    <t>2273ead6-2468-40a6-9eca-4a0b8678cb47</t>
  </si>
  <si>
    <t>â€¢ â€¢ Cherrybrook -&gt; Footpath1 -&gt; Lift1</t>
  </si>
  <si>
    <t>2020-11-15 14:50:45 UTC</t>
  </si>
  <si>
    <t>2020-11-16 09:57:43 UTC</t>
  </si>
  <si>
    <t>SRID=4326;POINT(151.031524 -33.736656)</t>
  </si>
  <si>
    <t>From footbridge to Castle Hill Rd. Lift adjacent to stairs 3.</t>
  </si>
  <si>
    <t>b5a79a62-fef0-4b40-8833-ceb8ed577e6a</t>
  </si>
  <si>
    <t>â€¢ â€¢ Cherrybrook -&gt; Helppoint1 -&gt; Lift1</t>
  </si>
  <si>
    <t>2020-11-15 19:40:24 UTC</t>
  </si>
  <si>
    <t>2020-11-16 09:46:39 UTC</t>
  </si>
  <si>
    <t>SRID=4326;POINT(151.032019 -33.736713)</t>
  </si>
  <si>
    <t>Lift, on the right hand side facing from central gates, adjacent to vending machine</t>
  </si>
  <si>
    <t>d559bb22-e57a-4ab8-b115-b8d1773aae57</t>
  </si>
  <si>
    <t>â€¢ â€¢ Cherrybrook -&gt; Helppoint4 -&gt; Lift1</t>
  </si>
  <si>
    <t>2020-11-15 19:41:15 UTC</t>
  </si>
  <si>
    <t>2020-11-16 09:49:53 UTC</t>
  </si>
  <si>
    <t>SRID=4326;POINT(151.031952 -33.73667)</t>
  </si>
  <si>
    <t>Lift to the left hand side of central access, adjacent to ambulant toilets and help point.</t>
  </si>
  <si>
    <t>e3061b30-569c-490c-9e12-a148f8309bfb</t>
  </si>
  <si>
    <t>â€¢ â€¢ Cherrybrook -&gt; Carpark1 -&gt; Lift4</t>
  </si>
  <si>
    <t>2020-11-16 10:00:56 UTC</t>
  </si>
  <si>
    <t>2020-11-16 12:38:48 UTC</t>
  </si>
  <si>
    <t>SRID=4326;POINT(151.03287152946 -33.7370882581988)</t>
  </si>
  <si>
    <t>Lift to carpark 1.</t>
  </si>
  <si>
    <t>8b843865-a4ee-42ee-9c6e-37eec1dc51bd</t>
  </si>
  <si>
    <t>c5c566b3-d10e-4d07-8846-904e6dbeb136</t>
  </si>
  <si>
    <t>â€¢ â€¢ Cardiff -&gt; Carpark1 -&gt; Lift1</t>
  </si>
  <si>
    <t>2020-09-04 09:49:31 UTC</t>
  </si>
  <si>
    <t>2021-10-07 02:48:43 UTC</t>
  </si>
  <si>
    <t>SRID=4326;POINT(151.662382632494 -32.9414761702905)</t>
  </si>
  <si>
    <t>9e7ac03a-db23-4ce5-bb61-58a6651bb0c4</t>
  </si>
  <si>
    <t>T-LIFT01000058</t>
  </si>
  <si>
    <t>CDF STN LIFT 2 East Of Stn From Carpark</t>
  </si>
  <si>
    <t>34e2e480-e8d2-4155-bb8a-0b7e0c0e39da</t>
  </si>
  <si>
    <t>â€¢ â€¢ Cardiff -&gt; Platform1 -&gt; Lift1</t>
  </si>
  <si>
    <t>2020-09-04 10:28:20 UTC</t>
  </si>
  <si>
    <t>2021-10-07 02:49:01 UTC</t>
  </si>
  <si>
    <t>SRID=4326;POINT(151.662605255842 -32.9413160691411)</t>
  </si>
  <si>
    <t>T-LIFT01000057</t>
  </si>
  <si>
    <t>CDF STN LIFT 1 Centre Of Stn TO Platform</t>
  </si>
  <si>
    <t>071fa807-06fe-43b8-99f7-c615a3ba2cb5</t>
  </si>
  <si>
    <t>49893118-a659-4138-8c31-e8f00d5038a4</t>
  </si>
  <si>
    <t>â€¢ â€¢ Cabramatta -&gt; KnR1 -&gt; Lift1</t>
  </si>
  <si>
    <t>2020-09-14 22:31:35 UTC</t>
  </si>
  <si>
    <t>2021-10-07 02:11:36 UTC</t>
  </si>
  <si>
    <t>SRID=4326;POINT(150.938819535077 -33.8945771689754)</t>
  </si>
  <si>
    <t>30e90d99-fa37-4b86-b63f-4eaff92a0ccd</t>
  </si>
  <si>
    <t>T-LIFT01000047</t>
  </si>
  <si>
    <t>CAB STN LIFT 1 Concourse to Platform 1</t>
  </si>
  <si>
    <t>b02fd2fd-03d1-436e-ba33-31d2c601af4d</t>
  </si>
  <si>
    <t>â€¢ â€¢ Cabramatta -&gt; Platform2 -&gt; Lift1</t>
  </si>
  <si>
    <t>2020-09-14 22:42:19 UTC</t>
  </si>
  <si>
    <t>2021-10-07 02:12:20 UTC</t>
  </si>
  <si>
    <t>SRID=4326;POINT(150.938928499818 -33.89462364523)</t>
  </si>
  <si>
    <t>T-LIFT01000048</t>
  </si>
  <si>
    <t>CAB STN LIFT 2 Concourse to Platform 2</t>
  </si>
  <si>
    <t>b645b411-d88d-4dd1-a614-4c64c2b2572e</t>
  </si>
  <si>
    <t>â€¢ â€¢ Cabramatta -&gt; KnR1 -&gt; Lift2</t>
  </si>
  <si>
    <t>2020-09-14 22:43:10 UTC</t>
  </si>
  <si>
    <t>2021-10-07 02:12:40 UTC</t>
  </si>
  <si>
    <t>SRID=4326;POINT(150.9390964731574 -33.89460360756644)</t>
  </si>
  <si>
    <t>150.9390964731574</t>
  </si>
  <si>
    <t>T-LIFT01000049</t>
  </si>
  <si>
    <t>CAB STN LIFT 3 Concourse To Street</t>
  </si>
  <si>
    <t>7a629ab9-7fbd-4405-8762-5118579df101</t>
  </si>
  <si>
    <t>33ded497-f77d-42f2-b724-5b402cd21154</t>
  </si>
  <si>
    <t>â€¢ â€¢ Bulli -&gt; Platform2 -&gt; Lift1</t>
  </si>
  <si>
    <t>2020-09-01 16:08:59 UTC</t>
  </si>
  <si>
    <t>2021-10-07 02:07:32 UTC</t>
  </si>
  <si>
    <t>SRID=4326;POINT(150.914970338345 -34.3337517987707)</t>
  </si>
  <si>
    <t>00cbe57f-4ff0-4e4b-b194-18495c0b3a65</t>
  </si>
  <si>
    <t>T-LIFT01000041</t>
  </si>
  <si>
    <t>BLI STN LIFT 1 Concourse to Platform 1</t>
  </si>
  <si>
    <t>2f856ebb-47f8-4afb-8f2a-75b501e90501</t>
  </si>
  <si>
    <t>â€¢ â€¢ Bulli -&gt; Platform2 -&gt; Lift2</t>
  </si>
  <si>
    <t>2020-09-01 16:20:59 UTC</t>
  </si>
  <si>
    <t>2021-10-07 02:07:49 UTC</t>
  </si>
  <si>
    <t>SRID=4326;POINT(150.915115512908 -34.333775331841)</t>
  </si>
  <si>
    <t>T-LIFT01000042</t>
  </si>
  <si>
    <t>BLI STN LIFT 2 Concourse to Platform 2</t>
  </si>
  <si>
    <t>02d9d7dc-71af-44ce-b44f-97bfd3ccd4fa</t>
  </si>
  <si>
    <t>fe8c7096-2092-40a9-8c68-90c6a23fdafa</t>
  </si>
  <si>
    <t>â€¢ â€¢ Broadmeadow -&gt; Helppoint1 -&gt; Lift1</t>
  </si>
  <si>
    <t>2020-09-07 12:00:06 UTC</t>
  </si>
  <si>
    <t>2021-10-07 02:06:31 UTC</t>
  </si>
  <si>
    <t>SRID=4326;POINT(151.735383979976 -32.9226604721048)</t>
  </si>
  <si>
    <t>0d09a17a-4b71-43c5-9e06-985cc00be5c3</t>
  </si>
  <si>
    <t>T-LIFT01000388</t>
  </si>
  <si>
    <t xml:space="preserve">BMD STN LIFT 1
Lift 10m from CRP on car park walkway. Lift serves all platforms - concourse(underground) up to street level up to platform 1 </t>
  </si>
  <si>
    <t>a8531115-9199-4702-b254-449cf5147135</t>
  </si>
  <si>
    <t>â€¢ â€¢ Broadmeadow -&gt; Carpark2 -&gt; Lift2</t>
  </si>
  <si>
    <t>2020-09-07 13:57:57 UTC</t>
  </si>
  <si>
    <t>2021-10-07 02:04:59 UTC</t>
  </si>
  <si>
    <t>SRID=4326;POINT(151.734893806279 -32.9223824164089)</t>
  </si>
  <si>
    <t>T-LIFT01000390</t>
  </si>
  <si>
    <t xml:space="preserve">BMD STN LIFT 3 Underpass to street level </t>
  </si>
  <si>
    <t>6e0dfe99-c25f-456c-9be9-1cd076695c53</t>
  </si>
  <si>
    <t>â€¢ â€¢ Broadmeadow -&gt; Toilet2 -&gt; Lift3</t>
  </si>
  <si>
    <t>2020-09-07 15:06:23 UTC</t>
  </si>
  <si>
    <t>2021-10-07 02:05:44 UTC</t>
  </si>
  <si>
    <t>SRID=4326;POINT(151.7350473627448 -32.922585329609156)</t>
  </si>
  <si>
    <t>151.7350473627448</t>
  </si>
  <si>
    <t>T-LIFT01000389</t>
  </si>
  <si>
    <t>BMD STN LIFT 2 from underpass to platform 2&amp;3</t>
  </si>
  <si>
    <t>2134221a-e1c1-4b5a-aa6b-c6923d2386c5</t>
  </si>
  <si>
    <t>92c99cd9-ab82-4916-90b2-eadb7d062051</t>
  </si>
  <si>
    <t>â€¢ â€¢ BondiJunction -&gt; Platform1 -&gt; Lift1</t>
  </si>
  <si>
    <t>2020-08-01 01:24:10 UTC</t>
  </si>
  <si>
    <t>2021-10-07 01:58:21 UTC</t>
  </si>
  <si>
    <t>SRID=4326;POINT(151.2483606 -33.8790798)</t>
  </si>
  <si>
    <t>cc3ceae8-76d6-45a1-b728-3ecf05b8f9a5</t>
  </si>
  <si>
    <t>T-LIFT01000038</t>
  </si>
  <si>
    <t>BJN STN LIFT 2 Concourse to Platform 1/2</t>
  </si>
  <si>
    <t>a5da4249-1788-4679-ba82-41e81d4a1792</t>
  </si>
  <si>
    <t>â€¢ â€¢ BondiJunction -&gt; Footpath2 -&gt; Lift1</t>
  </si>
  <si>
    <t>2020-08-01 03:09:59 UTC</t>
  </si>
  <si>
    <t>2021-10-07 01:58:42 UTC</t>
  </si>
  <si>
    <t>SRID=4326;POINT(151.2483757 -33.89112121)</t>
  </si>
  <si>
    <t>T-LIFT01000037</t>
  </si>
  <si>
    <t>BJN STN LIFT 1 Concourse To Plaza</t>
  </si>
  <si>
    <t>60ac95e3-906a-451c-b737-ed38617d6886</t>
  </si>
  <si>
    <t>9f6c5050-70eb-4276-ba39-8aa6dbd0e148</t>
  </si>
  <si>
    <t>â€¢ â€¢ Blaxland -&gt; Toilet1 -&gt; Lift1</t>
  </si>
  <si>
    <t>2020-11-02 16:21:51 UTC</t>
  </si>
  <si>
    <t>2021-10-07 01:56:35 UTC</t>
  </si>
  <si>
    <t>SRID=4326;POINT(150.609912984073 -33.7437973730514)</t>
  </si>
  <si>
    <t>b0bbe380-8cf8-46f7-8477-31a558d7c866</t>
  </si>
  <si>
    <t>T-LIFT01000036</t>
  </si>
  <si>
    <t>BXD STN LIFT 2 Concourse to Platform</t>
  </si>
  <si>
    <t>ff9b6343-5f69-4f71-a33c-fe7dc489462c</t>
  </si>
  <si>
    <t>â€¢ â€¢ Blaxland -&gt; BusStop1 -&gt; Lift1</t>
  </si>
  <si>
    <t>2020-11-02 16:29:51 UTC</t>
  </si>
  <si>
    <t>2021-10-07 01:57:07 UTC</t>
  </si>
  <si>
    <t>SRID=4326;POINT(150.609999150038 -33.7436964502611)</t>
  </si>
  <si>
    <t>T-LIFT01000035</t>
  </si>
  <si>
    <t>BXD STN LIFT 1 Concourse To Wilson Street</t>
  </si>
  <si>
    <t>5e60ab3c-b40c-4d1b-a4c0-daf92fb726e1</t>
  </si>
  <si>
    <t>b5aa3a1a-1be5-42a3-a729-88b904f5f6aa</t>
  </si>
  <si>
    <t>â€¢ â€¢ BellaVista -&gt; Helppoint4 -&gt; Lift1</t>
  </si>
  <si>
    <t>2021-07-02 11:40:34 UTC</t>
  </si>
  <si>
    <t>2021-07-02 11:42:59 UTC</t>
  </si>
  <si>
    <t>SRID=4326;POINT(150.94426676630974 -33.73108323351365)</t>
  </si>
  <si>
    <t>150.94426676630974</t>
  </si>
  <si>
    <t>68f1e11e-24a7-4782-82b3-4b9f2a7bcbc7</t>
  </si>
  <si>
    <t>â€¢ BellaVista -&gt; Lift1 - Standalone</t>
  </si>
  <si>
    <t>Lift from UE concourse to UE platform 1 and 2</t>
  </si>
  <si>
    <t>72dc76c8-cd67-49bf-8c39-c44390aa907f</t>
  </si>
  <si>
    <t>2021-07-02 11:32:41 UTC</t>
  </si>
  <si>
    <t>2021-07-02 11:36:42 UTC</t>
  </si>
  <si>
    <t>SRID=4326;POINT(150.9438057616353 -33.73010368620723)</t>
  </si>
  <si>
    <t>150.9438057616353</t>
  </si>
  <si>
    <t>Lift from DE concourse to DE platform 1 and 2</t>
  </si>
  <si>
    <t>0e8cd267-7ca6-4b5f-b47a-e8978945b447</t>
  </si>
  <si>
    <t>â€¢ â€¢ BellaVista -&gt; BusStopC -&gt; Lift1</t>
  </si>
  <si>
    <t>2021-07-02 16:23:22 UTC</t>
  </si>
  <si>
    <t>2021-07-02 16:25:38 UTC</t>
  </si>
  <si>
    <t>SRID=4326;POINT(150.9432079643011 -33.73161217883316)</t>
  </si>
  <si>
    <t>150.9432079643011</t>
  </si>
  <si>
    <t xml:space="preserve">Eastern side of footbridge to street </t>
  </si>
  <si>
    <t>84f7fe38-28ed-47ab-98cd-7c4447ff2981</t>
  </si>
  <si>
    <t>â€¢ â€¢ BellaVista -&gt; BusStopC -&gt; Lift2</t>
  </si>
  <si>
    <t>2021-07-02 16:18:03 UTC</t>
  </si>
  <si>
    <t>2021-07-02 17:01:27 UTC</t>
  </si>
  <si>
    <t>SRID=4326;POINT(150.94249080866575 -33.73175884416936)</t>
  </si>
  <si>
    <t>150.94249080866575</t>
  </si>
  <si>
    <t xml:space="preserve">Western side of footbridge to street </t>
  </si>
  <si>
    <t>257b36c5-0173-4188-bc08-5f57a16f6ad5</t>
  </si>
  <si>
    <t>â€¢ BellaVista -&gt; Lift2 - Standalone</t>
  </si>
  <si>
    <t>2021-07-02 17:01:33 UTC</t>
  </si>
  <si>
    <t>2021-07-02 17:05:35 UTC</t>
  </si>
  <si>
    <t>SRID=4326;POINT(150.9426698461175 -33.728902728663925)</t>
  </si>
  <si>
    <t>150.9426698461175</t>
  </si>
  <si>
    <t>Carpark lift servicing carpark levels G, 1 and 2</t>
  </si>
  <si>
    <t>7a58effe-31a2-4394-b02e-c8257c664f42</t>
  </si>
  <si>
    <t>5dab8072-c178-46e2-aa47-79b2fdc357e2</t>
  </si>
  <si>
    <t>â€¢ â€¢ Bankstown -&gt; Platform1 -&gt; Lift1</t>
  </si>
  <si>
    <t>2020-10-15 09:23:20 UTC</t>
  </si>
  <si>
    <t>2021-10-06 23:09:19 UTC</t>
  </si>
  <si>
    <t>SRID=4326;POINT(151.034241467714 -33.9178836400902)</t>
  </si>
  <si>
    <t>d996c39d-94c8-4393-96fd-d46c32802dfe</t>
  </si>
  <si>
    <t>T-LIFT25000027</t>
  </si>
  <si>
    <t>BNK STN LIFT 1 Concourse To Platform</t>
  </si>
  <si>
    <t>0ae2717d-3a65-4acb-b6d5-18ada9f4e32c</t>
  </si>
  <si>
    <t>1711575b-c970-4875-b03b-1a439a29b672</t>
  </si>
  <si>
    <t>â€¢ â€¢ Ashfield -&gt; Platform1 -&gt; Lift1</t>
  </si>
  <si>
    <t>2020-10-06 13:28:54 UTC</t>
  </si>
  <si>
    <t>2021-10-06 22:56:55 UTC</t>
  </si>
  <si>
    <t>SRID=4326;POINT(151.125879473984 -33.8875102571764)</t>
  </si>
  <si>
    <t>e292c74d-b4c1-48f6-ac8e-db28488a3f95</t>
  </si>
  <si>
    <t>T-LIFT01000013</t>
  </si>
  <si>
    <t>ASH STN LIFT 4 Concourse To Platform 1/2</t>
  </si>
  <si>
    <t>3f12ad93-e018-4ba8-b1de-0be9e4eba8c1</t>
  </si>
  <si>
    <t>â€¢ â€¢ Ashfield -&gt; Platform3 -&gt; Lift1</t>
  </si>
  <si>
    <t>2020-10-06 14:11:20 UTC</t>
  </si>
  <si>
    <t>2021-10-06 22:57:36 UTC</t>
  </si>
  <si>
    <t>SRID=4326;POINT(151.125787943602 -33.8876644485668)</t>
  </si>
  <si>
    <t>T-LIFT01000012</t>
  </si>
  <si>
    <t>ASH STN LIFT 3 Concourse To Platform 3/4</t>
  </si>
  <si>
    <t>35c63037-0a50-4ffa-aa7d-353afc92c516</t>
  </si>
  <si>
    <t>â€¢ â€¢ Ashfield -&gt; Platform5 -&gt; Lift1</t>
  </si>
  <si>
    <t>2020-10-06 14:33:12 UTC</t>
  </si>
  <si>
    <t>2021-10-06 22:58:21 UTC</t>
  </si>
  <si>
    <t>SRID=4326;POINT(151.125723570585 -33.8878133515402)</t>
  </si>
  <si>
    <t>T-LIFT01000011</t>
  </si>
  <si>
    <t>ASH STN LIFT 2 Concourse To Platform 5</t>
  </si>
  <si>
    <t>bde0997b-fc29-4b57-a751-37168e0ceadf</t>
  </si>
  <si>
    <t>â€¢ â€¢ Ashfield -&gt; KnR1 -&gt; Lift1</t>
  </si>
  <si>
    <t>2020-10-06 15:14:08 UTC</t>
  </si>
  <si>
    <t>2021-10-06 22:59:04 UTC</t>
  </si>
  <si>
    <t>SRID=4326;POINT(151.125906631351 -33.8874095038069)</t>
  </si>
  <si>
    <t>T-LIFT01000014</t>
  </si>
  <si>
    <t>ASH STN LIFT 5 Concourse To Stn Street</t>
  </si>
  <si>
    <t>737aff3a-a497-49af-836d-41548953ac0a</t>
  </si>
  <si>
    <t>â€¢ â€¢ Ashfield -&gt; Carpark1 -&gt; Lift1</t>
  </si>
  <si>
    <t>2020-10-06 15:15:27 UTC</t>
  </si>
  <si>
    <t>2021-10-06 22:59:46 UTC</t>
  </si>
  <si>
    <t>SRID=4326;POINT(151.125713847578 -33.8878358957061)</t>
  </si>
  <si>
    <t>T-LIFT01000010</t>
  </si>
  <si>
    <t>ASH STN LIFT 1 Concourse To Brown Street</t>
  </si>
  <si>
    <t>5059c73b-a25e-47d5-b2c6-22ed1b863bbb</t>
  </si>
  <si>
    <t>â€¢ Ashfield -&gt; Lift1 - Standalone</t>
  </si>
  <si>
    <t>2020-10-07 08:44:45 UTC</t>
  </si>
  <si>
    <t>2021-10-06 23:00:45 UTC</t>
  </si>
  <si>
    <t>SRID=4326;POINT(151.126823946834 -33.8883079302054)</t>
  </si>
  <si>
    <t>T-LIFT25000012</t>
  </si>
  <si>
    <t>ASH STN LIFT 6 MSCP Lvls G-1-2</t>
  </si>
  <si>
    <t>tsn</t>
  </si>
  <si>
    <t>Location</t>
  </si>
  <si>
    <t>Station</t>
  </si>
  <si>
    <t>Medlow Bath</t>
  </si>
  <si>
    <t>Goulburn</t>
  </si>
  <si>
    <t>Tarana</t>
  </si>
  <si>
    <t>Rydal</t>
  </si>
  <si>
    <t>Central</t>
  </si>
  <si>
    <t>Greenwich Point</t>
  </si>
  <si>
    <t>South Mosman</t>
  </si>
  <si>
    <t>Queens Wharf</t>
  </si>
  <si>
    <t>Pyrmont Bay</t>
  </si>
  <si>
    <t>Rydalmere</t>
  </si>
  <si>
    <t>Marrickville</t>
  </si>
  <si>
    <t>Dulwich Hill</t>
  </si>
  <si>
    <t>Hurlstone Park</t>
  </si>
  <si>
    <t>Canterbury</t>
  </si>
  <si>
    <t>Campsie</t>
  </si>
  <si>
    <t>Belmore</t>
  </si>
  <si>
    <t>Lakemba</t>
  </si>
  <si>
    <t>Wiley Park</t>
  </si>
  <si>
    <t>Punchbowl</t>
  </si>
  <si>
    <t>Martin Place (Metro)</t>
  </si>
  <si>
    <t>Rouse Hill</t>
  </si>
  <si>
    <t>Crows Nest</t>
  </si>
  <si>
    <t>Victoria Cross</t>
  </si>
  <si>
    <t>Gadigal</t>
  </si>
  <si>
    <t>Castle Hill</t>
  </si>
  <si>
    <t>Tuggerah</t>
  </si>
  <si>
    <t>Beverly Hills</t>
  </si>
  <si>
    <t>Riverwood</t>
  </si>
  <si>
    <t>Waterloo</t>
  </si>
  <si>
    <t>Barangaroo</t>
  </si>
  <si>
    <t>Mount Colah</t>
  </si>
  <si>
    <t>Clarendon</t>
  </si>
  <si>
    <t>St Peters</t>
  </si>
  <si>
    <t>Dubbo</t>
  </si>
  <si>
    <t>Turrella</t>
  </si>
  <si>
    <t>Dapto</t>
  </si>
  <si>
    <t>Waitara</t>
  </si>
  <si>
    <t>Double Bay</t>
  </si>
  <si>
    <t>Doonside</t>
  </si>
  <si>
    <t>Banksia</t>
  </si>
  <si>
    <t>Cootamundra</t>
  </si>
  <si>
    <t>Gunnedah</t>
  </si>
  <si>
    <t>Junee</t>
  </si>
  <si>
    <t>Blackwattle Bay</t>
  </si>
  <si>
    <t>Wollstonecraft</t>
  </si>
  <si>
    <t>West Ryde</t>
  </si>
  <si>
    <t>Point Clare</t>
  </si>
  <si>
    <t>East Hills</t>
  </si>
  <si>
    <t>Beecroft</t>
  </si>
  <si>
    <t>Yagoona</t>
  </si>
  <si>
    <t>Killara</t>
  </si>
  <si>
    <t>Erskineville</t>
  </si>
  <si>
    <t>Bellambi</t>
  </si>
  <si>
    <t>Redfern</t>
  </si>
  <si>
    <t>Moree</t>
  </si>
  <si>
    <t>Stanmore</t>
  </si>
  <si>
    <t>Denistone</t>
  </si>
  <si>
    <t>Berry</t>
  </si>
  <si>
    <t>Blackheath</t>
  </si>
  <si>
    <t>Taree</t>
  </si>
  <si>
    <t>Thornleigh</t>
  </si>
  <si>
    <t>Grafton</t>
  </si>
  <si>
    <t>Casino</t>
  </si>
  <si>
    <t>Pymble</t>
  </si>
  <si>
    <t>Normanhurst</t>
  </si>
  <si>
    <t>Towradgi</t>
  </si>
  <si>
    <t>Unanderra</t>
  </si>
  <si>
    <t>Hornsby</t>
  </si>
  <si>
    <t>Holsworthy</t>
  </si>
  <si>
    <t>Minnamurra</t>
  </si>
  <si>
    <t>Narara</t>
  </si>
  <si>
    <t>St Marys</t>
  </si>
  <si>
    <t>Ourimbah</t>
  </si>
  <si>
    <t>Lisarow</t>
  </si>
  <si>
    <t>Niagara Park</t>
  </si>
  <si>
    <t>Como</t>
  </si>
  <si>
    <t>Bexley North</t>
  </si>
  <si>
    <t>Canley Vale</t>
  </si>
  <si>
    <t>Birrong</t>
  </si>
  <si>
    <t>Kissing Point</t>
  </si>
  <si>
    <t>Woolwich</t>
  </si>
  <si>
    <t>Wahroonga</t>
  </si>
  <si>
    <t>Roseville</t>
  </si>
  <si>
    <t>Petersham</t>
  </si>
  <si>
    <t>Cockatoo Island</t>
  </si>
  <si>
    <t>Euabalong West</t>
  </si>
  <si>
    <t>Coolamon</t>
  </si>
  <si>
    <t>Condobolin</t>
  </si>
  <si>
    <t>Bellata</t>
  </si>
  <si>
    <t>Wynyard</t>
  </si>
  <si>
    <t>Windsor</t>
  </si>
  <si>
    <t>Westmead</t>
  </si>
  <si>
    <t>Wentworthville</t>
  </si>
  <si>
    <t>Villawood</t>
  </si>
  <si>
    <t>Turramurra</t>
  </si>
  <si>
    <t>Town Hall</t>
  </si>
  <si>
    <t>Toongabbie</t>
  </si>
  <si>
    <t>Tempe</t>
  </si>
  <si>
    <t>Sutherland</t>
  </si>
  <si>
    <t>Summer Hill</t>
  </si>
  <si>
    <t>St James</t>
  </si>
  <si>
    <t>Seven Hills</t>
  </si>
  <si>
    <t>Rooty Hill</t>
  </si>
  <si>
    <t>Richmond</t>
  </si>
  <si>
    <t>Rhodes</t>
  </si>
  <si>
    <t>Revesby</t>
  </si>
  <si>
    <t>Quakers Hill</t>
  </si>
  <si>
    <t>Penshurst</t>
  </si>
  <si>
    <t>Pennant Hills</t>
  </si>
  <si>
    <t>Pendle Hill</t>
  </si>
  <si>
    <t>Parramatta</t>
  </si>
  <si>
    <t>Panania</t>
  </si>
  <si>
    <t>Olympic Park</t>
  </si>
  <si>
    <t>North Sydney</t>
  </si>
  <si>
    <t>North Strathfield</t>
  </si>
  <si>
    <t>Newtown</t>
  </si>
  <si>
    <t>Narwee</t>
  </si>
  <si>
    <t>Museum</t>
  </si>
  <si>
    <t>Moss Vale</t>
  </si>
  <si>
    <t>Zig Zag</t>
  </si>
  <si>
    <t>Yerrinbool</t>
  </si>
  <si>
    <t>Woonona</t>
  </si>
  <si>
    <t>Wirragulla</t>
  </si>
  <si>
    <t>Wingello</t>
  </si>
  <si>
    <t>Warrimoo</t>
  </si>
  <si>
    <t>Wallarobba</t>
  </si>
  <si>
    <t>Victoria Street</t>
  </si>
  <si>
    <t>Valley Heights</t>
  </si>
  <si>
    <t>Teralba</t>
  </si>
  <si>
    <t>Tascott</t>
  </si>
  <si>
    <t>Tallong</t>
  </si>
  <si>
    <t>Tahmoor</t>
  </si>
  <si>
    <t>Springwood</t>
  </si>
  <si>
    <t>Singleton</t>
  </si>
  <si>
    <t>Shellharbour Junction</t>
  </si>
  <si>
    <t>Scone</t>
  </si>
  <si>
    <t>Picton</t>
  </si>
  <si>
    <t>Penrose</t>
  </si>
  <si>
    <t>Muswellbrook</t>
  </si>
  <si>
    <t>Mount Victoria</t>
  </si>
  <si>
    <t>Morisset</t>
  </si>
  <si>
    <t>Menangle Park</t>
  </si>
  <si>
    <t>Menangle</t>
  </si>
  <si>
    <t>Marulan</t>
  </si>
  <si>
    <t>Linden</t>
  </si>
  <si>
    <t>Leura</t>
  </si>
  <si>
    <t>Kotara</t>
  </si>
  <si>
    <t>Greta</t>
  </si>
  <si>
    <t>Gosford</t>
  </si>
  <si>
    <t>Fassifern</t>
  </si>
  <si>
    <t>Exeter</t>
  </si>
  <si>
    <t>East Maitland</t>
  </si>
  <si>
    <t>Dungog</t>
  </si>
  <si>
    <t>Douglas Park</t>
  </si>
  <si>
    <t>Dora Creek</t>
  </si>
  <si>
    <t>Cowan</t>
  </si>
  <si>
    <t>Coledale</t>
  </si>
  <si>
    <t>Burradoo</t>
  </si>
  <si>
    <t>Bundanoon</t>
  </si>
  <si>
    <t>Bullaburra</t>
  </si>
  <si>
    <t>Branxton</t>
  </si>
  <si>
    <t>Bowral</t>
  </si>
  <si>
    <t>Booragul</t>
  </si>
  <si>
    <t>Bell</t>
  </si>
  <si>
    <t>Beresfield</t>
  </si>
  <si>
    <t>Bargo</t>
  </si>
  <si>
    <t>Awaba</t>
  </si>
  <si>
    <t>Austinmer</t>
  </si>
  <si>
    <t>Adamstown</t>
  </si>
  <si>
    <t>Aberdeen</t>
  </si>
  <si>
    <t>Kogarah</t>
  </si>
  <si>
    <t>Hurstville</t>
  </si>
  <si>
    <t>Mount Druitt</t>
  </si>
  <si>
    <t>Mortdale</t>
  </si>
  <si>
    <t>Minto</t>
  </si>
  <si>
    <t>Milsons Point</t>
  </si>
  <si>
    <t>Merrylands</t>
  </si>
  <si>
    <t>Meadowbank</t>
  </si>
  <si>
    <t>Macdonaldtown</t>
  </si>
  <si>
    <t>Macarthur</t>
  </si>
  <si>
    <t>Lidcombe</t>
  </si>
  <si>
    <t>Lewisham</t>
  </si>
  <si>
    <t>Leppington</t>
  </si>
  <si>
    <t>Leightonfield</t>
  </si>
  <si>
    <t>Kirrawee</t>
  </si>
  <si>
    <t>Jannali</t>
  </si>
  <si>
    <t>Ingleburn</t>
  </si>
  <si>
    <t>Homebush</t>
  </si>
  <si>
    <t>Heathcote</t>
  </si>
  <si>
    <t>Harris Park</t>
  </si>
  <si>
    <t>Guildford</t>
  </si>
  <si>
    <t>Granville</t>
  </si>
  <si>
    <t>Gordon</t>
  </si>
  <si>
    <t>Kings Cross</t>
  </si>
  <si>
    <t>Flemington</t>
  </si>
  <si>
    <t>Fairfield</t>
  </si>
  <si>
    <t>Epping</t>
  </si>
  <si>
    <t>Emu Plains</t>
  </si>
  <si>
    <t>Edmondson Park</t>
  </si>
  <si>
    <t>Edgecliff</t>
  </si>
  <si>
    <t>Eastwood</t>
  </si>
  <si>
    <t>East Richmond</t>
  </si>
  <si>
    <t>Croydon</t>
  </si>
  <si>
    <t>Concord West</t>
  </si>
  <si>
    <t>Clyde</t>
  </si>
  <si>
    <t>Chester Hill</t>
  </si>
  <si>
    <t>Cheltenham</t>
  </si>
  <si>
    <t>Chatswood</t>
  </si>
  <si>
    <t>Casula</t>
  </si>
  <si>
    <t>Carramar</t>
  </si>
  <si>
    <t>Carlton</t>
  </si>
  <si>
    <t>Caringbah</t>
  </si>
  <si>
    <t>Burwood</t>
  </si>
  <si>
    <t>Berowra</t>
  </si>
  <si>
    <t>Berala</t>
  </si>
  <si>
    <t>Auburn</t>
  </si>
  <si>
    <t>Asquith</t>
  </si>
  <si>
    <t>Artarmon</t>
  </si>
  <si>
    <t>Arncliffe</t>
  </si>
  <si>
    <t>Allawah</t>
  </si>
  <si>
    <t>Wyong</t>
  </si>
  <si>
    <t>Blacktown</t>
  </si>
  <si>
    <t>St Leonards</t>
  </si>
  <si>
    <t>Kingswood</t>
  </si>
  <si>
    <t>North Sydney Wharf</t>
  </si>
  <si>
    <t>Warwick Farm</t>
  </si>
  <si>
    <t>Bungendore</t>
  </si>
  <si>
    <t>Gunning</t>
  </si>
  <si>
    <t>Wauchope</t>
  </si>
  <si>
    <t>Waratah</t>
  </si>
  <si>
    <t>Wyee</t>
  </si>
  <si>
    <t>Warrawee</t>
  </si>
  <si>
    <t>Fairy Meadow</t>
  </si>
  <si>
    <t>Parkes</t>
  </si>
  <si>
    <t>Mittagong</t>
  </si>
  <si>
    <t>Lapstone</t>
  </si>
  <si>
    <t>Hazelbrook</t>
  </si>
  <si>
    <t>Hawkesbury River</t>
  </si>
  <si>
    <t>Glenbrook</t>
  </si>
  <si>
    <t>Faulconbridge</t>
  </si>
  <si>
    <t>Blayney</t>
  </si>
  <si>
    <t>Armidale</t>
  </si>
  <si>
    <t>Queanbeyan</t>
  </si>
  <si>
    <t>Griffith</t>
  </si>
  <si>
    <t>Narrabri</t>
  </si>
  <si>
    <t>Kembla Grange</t>
  </si>
  <si>
    <t>Macquarie University</t>
  </si>
  <si>
    <t>Woy Woy</t>
  </si>
  <si>
    <t>Glenfield</t>
  </si>
  <si>
    <t>Campbelltown</t>
  </si>
  <si>
    <t>Kellyville</t>
  </si>
  <si>
    <t>Watsons Bay</t>
  </si>
  <si>
    <t>Taronga Zoo</t>
  </si>
  <si>
    <t>Sydney Olympic Park</t>
  </si>
  <si>
    <t>Stockton Wharf</t>
  </si>
  <si>
    <t>Rose Bay</t>
  </si>
  <si>
    <t>Parramatta Wharf</t>
  </si>
  <si>
    <t>Old Cremorne</t>
  </si>
  <si>
    <t>Northwood Wharf</t>
  </si>
  <si>
    <t>Neutral Bay</t>
  </si>
  <si>
    <t>Mosman Bay</t>
  </si>
  <si>
    <t>Milsons Point Wharf</t>
  </si>
  <si>
    <t>Meadowbank Wharf</t>
  </si>
  <si>
    <t>McMahons Point</t>
  </si>
  <si>
    <t>Manly Wharf 3 and 4 (Fun Pier)</t>
  </si>
  <si>
    <t>Manly</t>
  </si>
  <si>
    <t>Longueville Wharf</t>
  </si>
  <si>
    <t>Kurraba Point</t>
  </si>
  <si>
    <t>Kirribilli</t>
  </si>
  <si>
    <t>Jeffrey St Kirribilli</t>
  </si>
  <si>
    <t>Huntleys Point</t>
  </si>
  <si>
    <t>Hunters Hill Wharf</t>
  </si>
  <si>
    <t>Greenwich Wharf</t>
  </si>
  <si>
    <t>Garden Island</t>
  </si>
  <si>
    <t>Drummoyne</t>
  </si>
  <si>
    <t>Darling Point</t>
  </si>
  <si>
    <t>Darling Harbour - Wharf 1 and 2</t>
  </si>
  <si>
    <t>Darling Harbour - Pier 26</t>
  </si>
  <si>
    <t>Darling Harbour - Convention Center Wharf</t>
  </si>
  <si>
    <t>Darling Harbour - Aquarium Wharf</t>
  </si>
  <si>
    <t>Cremorne Point</t>
  </si>
  <si>
    <t xml:space="preserve">Circular Quay Wharf </t>
  </si>
  <si>
    <t>Chiswick</t>
  </si>
  <si>
    <t>Cabarita</t>
  </si>
  <si>
    <t>Birchgrove</t>
  </si>
  <si>
    <t>Barangaroo Wharf</t>
  </si>
  <si>
    <t>Balmain</t>
  </si>
  <si>
    <t>Balmain East</t>
  </si>
  <si>
    <t>Abbotsford</t>
  </si>
  <si>
    <t>Yennora</t>
  </si>
  <si>
    <t>Yass Junction</t>
  </si>
  <si>
    <t>Woolooware</t>
  </si>
  <si>
    <t>Woodford</t>
  </si>
  <si>
    <t>Wondabyne</t>
  </si>
  <si>
    <t>Wombarra</t>
  </si>
  <si>
    <t>Wollongong</t>
  </si>
  <si>
    <t>Wolli Creek</t>
  </si>
  <si>
    <t>Wingham</t>
  </si>
  <si>
    <t>Willow Tree</t>
  </si>
  <si>
    <t>Werris Creek</t>
  </si>
  <si>
    <t>Werrington</t>
  </si>
  <si>
    <t>Wentworth Falls</t>
  </si>
  <si>
    <t>Wellington</t>
  </si>
  <si>
    <t>Waverton</t>
  </si>
  <si>
    <t>Waterfall</t>
  </si>
  <si>
    <t>Warnervale</t>
  </si>
  <si>
    <t>Warabrook</t>
  </si>
  <si>
    <t>Walcha Road</t>
  </si>
  <si>
    <t>Wagga Wagga</t>
  </si>
  <si>
    <t>Vineyard</t>
  </si>
  <si>
    <t>Urunga</t>
  </si>
  <si>
    <t>Uralla</t>
  </si>
  <si>
    <t>Thornton</t>
  </si>
  <si>
    <t>Thirroul</t>
  </si>
  <si>
    <t>The Rock</t>
  </si>
  <si>
    <t>Telarah</t>
  </si>
  <si>
    <t>Tarro</t>
  </si>
  <si>
    <t>Tarago</t>
  </si>
  <si>
    <t>Tamworth</t>
  </si>
  <si>
    <t>Tallawong</t>
  </si>
  <si>
    <t>Sydenham</t>
  </si>
  <si>
    <t>Stuart Town</t>
  </si>
  <si>
    <t>Strathfield</t>
  </si>
  <si>
    <t>Stanwell Park</t>
  </si>
  <si>
    <t>Sefton</t>
  </si>
  <si>
    <t>Schofields</t>
  </si>
  <si>
    <t>Scarborough</t>
  </si>
  <si>
    <t>Sawtell</t>
  </si>
  <si>
    <t>Sandgate</t>
  </si>
  <si>
    <t>Rockdale</t>
  </si>
  <si>
    <t>Riverstone</t>
  </si>
  <si>
    <t>Regents Park</t>
  </si>
  <si>
    <t>Quirindi</t>
  </si>
  <si>
    <t>Port Kembla</t>
  </si>
  <si>
    <t>Port Kembla North</t>
  </si>
  <si>
    <t>Penrith</t>
  </si>
  <si>
    <t>Paterson</t>
  </si>
  <si>
    <t>Padstow</t>
  </si>
  <si>
    <t>Otford</t>
  </si>
  <si>
    <t>Orange</t>
  </si>
  <si>
    <t>Oatley</t>
  </si>
  <si>
    <t>Oak Flats</t>
  </si>
  <si>
    <t>Norwest</t>
  </si>
  <si>
    <t>North Wollongong</t>
  </si>
  <si>
    <t>North Ryde</t>
  </si>
  <si>
    <t>Newcastle Interchange</t>
  </si>
  <si>
    <t>Narrandera</t>
  </si>
  <si>
    <t>Nambucca Heads</t>
  </si>
  <si>
    <t>Murrurundi</t>
  </si>
  <si>
    <t>Mulgrave</t>
  </si>
  <si>
    <t>Mount Kuring-gai</t>
  </si>
  <si>
    <t>Miranda</t>
  </si>
  <si>
    <t>Mindaribba</t>
  </si>
  <si>
    <t>Millthorpe</t>
  </si>
  <si>
    <t>Metford</t>
  </si>
  <si>
    <t>Menindee</t>
  </si>
  <si>
    <t>Mascot</t>
  </si>
  <si>
    <t>Martins Creek</t>
  </si>
  <si>
    <t>Martin Place</t>
  </si>
  <si>
    <t>Marayong</t>
  </si>
  <si>
    <t>Maitland</t>
  </si>
  <si>
    <t>Macquarie Park</t>
  </si>
  <si>
    <t>Macquarie Fields</t>
  </si>
  <si>
    <t>Macksville</t>
  </si>
  <si>
    <t>Lysaghts</t>
  </si>
  <si>
    <t>Loftus</t>
  </si>
  <si>
    <t>Lochinvar</t>
  </si>
  <si>
    <t>Liverpool</t>
  </si>
  <si>
    <t>Lithgow</t>
  </si>
  <si>
    <t>Lindfield</t>
  </si>
  <si>
    <t>Leumeah</t>
  </si>
  <si>
    <t>Leeton</t>
  </si>
  <si>
    <t>Lawson</t>
  </si>
  <si>
    <t>Kyogle</t>
  </si>
  <si>
    <t>Kootingal</t>
  </si>
  <si>
    <t>Koolewong</t>
  </si>
  <si>
    <t>Kingsgrove</t>
  </si>
  <si>
    <t>Kiama</t>
  </si>
  <si>
    <t>Kendall</t>
  </si>
  <si>
    <t>Kempsey</t>
  </si>
  <si>
    <t>Katoomba</t>
  </si>
  <si>
    <t>Ivanhoe</t>
  </si>
  <si>
    <t>International Airport</t>
  </si>
  <si>
    <t>Hills Showground</t>
  </si>
  <si>
    <t>Hilldale</t>
  </si>
  <si>
    <t>High Street</t>
  </si>
  <si>
    <t>Hexham</t>
  </si>
  <si>
    <t>Henty</t>
  </si>
  <si>
    <t>Helensburgh</t>
  </si>
  <si>
    <t>Harden</t>
  </si>
  <si>
    <t>Hamilton</t>
  </si>
  <si>
    <t>Gymea</t>
  </si>
  <si>
    <t>Green Square</t>
  </si>
  <si>
    <t>Gloucester</t>
  </si>
  <si>
    <t>Geurie</t>
  </si>
  <si>
    <t>Gerringong</t>
  </si>
  <si>
    <t>Eungai</t>
  </si>
  <si>
    <t>Engadine</t>
  </si>
  <si>
    <t>Domestic Airport</t>
  </si>
  <si>
    <t>Darnick</t>
  </si>
  <si>
    <t>Culcairn</t>
  </si>
  <si>
    <t>Cronulla</t>
  </si>
  <si>
    <t>Cringila</t>
  </si>
  <si>
    <t>Corrimal</t>
  </si>
  <si>
    <t>Coniston</t>
  </si>
  <si>
    <t>Coffs Harbour</t>
  </si>
  <si>
    <t>Cockle Creek</t>
  </si>
  <si>
    <t>Coalcliff</t>
  </si>
  <si>
    <t>Circular Quay</t>
  </si>
  <si>
    <t>Cherrybrook</t>
  </si>
  <si>
    <t>Cardiff</t>
  </si>
  <si>
    <t>Canberra</t>
  </si>
  <si>
    <t>Cabramatta</t>
  </si>
  <si>
    <t>Bulli</t>
  </si>
  <si>
    <t>Broken Hill</t>
  </si>
  <si>
    <t>Broadmeadow</t>
  </si>
  <si>
    <t>Bondi Junction</t>
  </si>
  <si>
    <t>Bombo</t>
  </si>
  <si>
    <t>Bomaderry</t>
  </si>
  <si>
    <t>Boggabri</t>
  </si>
  <si>
    <t>Blaxland</t>
  </si>
  <si>
    <t>Bella Vista</t>
  </si>
  <si>
    <t>Bathurst</t>
  </si>
  <si>
    <t>Bardwell Park</t>
  </si>
  <si>
    <t>Bankstown</t>
  </si>
  <si>
    <t>Ashfield</t>
  </si>
  <si>
    <t>Albury</t>
  </si>
  <si>
    <t>Albion Park</t>
  </si>
  <si>
    <t>33589edc-26ac-47fa-93ae-909d1e460453</t>
  </si>
  <si>
    <t>af6526cd-956a-493c-b731-3218e26c8df6</t>
  </si>
  <si>
    <t>bd3b1f00-e51f-4350-b732-0ec6aea34588</t>
  </si>
  <si>
    <t>c8f9f140-aaf5-45d2-9359-66f82c99a996</t>
  </si>
  <si>
    <t>dcc82ae6-d738-4577-999b-539b48cc91d9</t>
  </si>
  <si>
    <t>a5cd600f-d651-47de-818e-5838d4bc71f9</t>
  </si>
  <si>
    <t>8bd2a269-90e3-4295-a7bf-c44b0cc33c7b</t>
  </si>
  <si>
    <t>d1c49dc7-af09-4231-b71e-d6b22e879f61</t>
  </si>
  <si>
    <t>25876da9-9d58-4eed-b064-150495ca078a</t>
  </si>
  <si>
    <t>8b0ce597-36fd-4e7e-a0a6-c359a0aed4be</t>
  </si>
  <si>
    <t>faff595c-32a9-42fc-8fe1-1c1946c97cb4</t>
  </si>
  <si>
    <t>3612ce2f-88f3-4427-b470-96bdcc59f9bb</t>
  </si>
  <si>
    <t>b4258552-6ea5-444f-aa12-295fa909f914</t>
  </si>
  <si>
    <t>de6a6b02-9333-44fc-b07a-6d67b76de394</t>
  </si>
  <si>
    <t>ec99f03a-dcd4-472a-bfd7-b388c4e91b8e</t>
  </si>
  <si>
    <t>7de56ac3-990b-43a6-aaed-81a982fe5ab3</t>
  </si>
  <si>
    <t>5ff9f22e-719d-404a-938f-4ed0d710e9b5</t>
  </si>
  <si>
    <t>d67839f4-9111-489b-80eb-997c943894bc</t>
  </si>
  <si>
    <t>b10b45ac-41d4-492f-a1c0-a11cc12186b9</t>
  </si>
  <si>
    <t>105af471-3abc-4cf5-a6f4-8db129290c80</t>
  </si>
  <si>
    <t>2451536a-ad5f-48ca-a936-d050694fff0f</t>
  </si>
  <si>
    <t>5109c51c-dba8-47d1-8d3f-707b85d96e93</t>
  </si>
  <si>
    <t>aa6114a1-548a-4d44-93a0-b53ac991c4fa</t>
  </si>
  <si>
    <t>8f58de76-9f8f-4f9a-873b-07f46fcab2bd</t>
  </si>
  <si>
    <t>273ef2fa-dba8-4068-98d6-0aec3c08302c</t>
  </si>
  <si>
    <t>0f99df6f-1b77-4da5-be9f-dbbd5ca4f4ff</t>
  </si>
  <si>
    <t>1e9070bb-0b7a-47af-a7e6-1d66d56c51b1</t>
  </si>
  <si>
    <t>0d0851df-5741-4c17-8370-3880f7710fc1</t>
  </si>
  <si>
    <t>f567d722-eedd-452e-b128-f83564a05e61</t>
  </si>
  <si>
    <t>4b44e790-c65c-4ceb-a96e-99830c4a1308</t>
  </si>
  <si>
    <t>1b8a25e7-0fc7-42df-80ad-453d4e262ecb</t>
  </si>
  <si>
    <t>e05b3ed7-4476-4228-a001-8d5ebca78034</t>
  </si>
  <si>
    <t>d7bd2790-0861-4792-9307-2d909e044a6a</t>
  </si>
  <si>
    <t>f3ddca2c-e845-465b-a2f2-e941401c9934</t>
  </si>
  <si>
    <t>3fa5213f-1c18-4871-afb2-c7c42be7b06e</t>
  </si>
  <si>
    <t>391380b6-7bf9-4d6f-a550-e209445204f2</t>
  </si>
  <si>
    <t>fef7f83e-944e-4eb4-8e84-4192b90ff397</t>
  </si>
  <si>
    <t>acb834b0-fd3d-48ee-bd44-f9c763f05f5a</t>
  </si>
  <si>
    <t>91951538-d793-4864-a7ab-6d431cdeca1f</t>
  </si>
  <si>
    <t>9a3a72cf-cc6c-41fa-89f5-cf8566c3ad83</t>
  </si>
  <si>
    <t>7cdbe175-1390-4b59-9b5c-bc526230d408</t>
  </si>
  <si>
    <t>2e7eaf85-218f-406d-9f97-088e288c9cbe</t>
  </si>
  <si>
    <t>88b429ef-c98f-4f80-8467-3dcc66d8e29b</t>
  </si>
  <si>
    <t>6e6a16c8-6e00-4d8c-8250-8985ccf6e459</t>
  </si>
  <si>
    <t>74225de3-17ab-4deb-a9d9-36e3ed0b0561</t>
  </si>
  <si>
    <t>cdaa94eb-1abc-4daf-b3ec-e7374478861d</t>
  </si>
  <si>
    <t>3d487fe7-e84a-4d10-82d1-3b770e9c6e71</t>
  </si>
  <si>
    <t>c2e75dd1-e3d3-42d7-b34f-966f8a36623c</t>
  </si>
  <si>
    <t>8aeb0515-929e-4d8b-bf87-5b76b72e28b1</t>
  </si>
  <si>
    <t>e45e1fac-e434-47dd-8818-81871396a344</t>
  </si>
  <si>
    <t>e4a80dc0-137b-43f3-a665-af25af998356</t>
  </si>
  <si>
    <t>df0d61b9-d67e-4c7b-91f9-2e8c6fce5b97</t>
  </si>
  <si>
    <t>903871af-7c45-41a5-af12-d0db98b1d0b7</t>
  </si>
  <si>
    <t>31bd1e52-95b2-42ec-9784-a60909e111a5</t>
  </si>
  <si>
    <t>9ad6a333-dbc5-4f72-a806-701a7ef142c2</t>
  </si>
  <si>
    <t>eeca109a-95ea-43bd-9179-bc69ba33db94</t>
  </si>
  <si>
    <t>a5f87b09-1dac-441e-b1d3-db3ceafa7148</t>
  </si>
  <si>
    <t>9c1794b6-2e7d-4270-a7eb-a71f35c86ace</t>
  </si>
  <si>
    <t>79bff6e6-cb2a-4ad1-bfd6-aaf2f48aa14b</t>
  </si>
  <si>
    <t>fb7709d7-e74a-4e1c-81e1-5578d30f8ce7</t>
  </si>
  <si>
    <t>a86f4da0-9255-4f84-92c3-989a646e8792</t>
  </si>
  <si>
    <t>7f608625-5ffe-4a44-95fd-416ba6371def</t>
  </si>
  <si>
    <t>a8afa861-60c0-4aac-9e31-de3922db0fe0</t>
  </si>
  <si>
    <t>b286f61c-e71b-47b8-8e6e-ea03b005427e</t>
  </si>
  <si>
    <t>8e68b69e-2928-47a2-bb4b-4254bafa89a0</t>
  </si>
  <si>
    <t>fcde6a37-c1a1-4c91-ba78-e4f14f9719f6</t>
  </si>
  <si>
    <t>7101c1c3-fe12-4bce-99f3-e9f06157612c</t>
  </si>
  <si>
    <t>8a8f2797-336d-4c3b-bb66-cfaf862aff0c</t>
  </si>
  <si>
    <t>2b2b29d0-2e80-4a92-b4d0-ffb94384db88</t>
  </si>
  <si>
    <t>b5147909-fc41-4aee-8425-ab8ad4d7b228</t>
  </si>
  <si>
    <t>3645c966-ff39-46ac-8827-a165bb4752e8</t>
  </si>
  <si>
    <t>3ba85f49-fdf9-4132-aa3b-83c07efdd6d9</t>
  </si>
  <si>
    <t>f8cf68d2-1168-4223-bb8b-6ecc8e5602cb</t>
  </si>
  <si>
    <t>3f0dbc0e-e192-46d7-9d47-cfdbed7d1c62</t>
  </si>
  <si>
    <t>7ac42920-6379-4f40-bd62-4e2977a52099</t>
  </si>
  <si>
    <t>3e60c3c7-b48b-4770-b1fb-2a93319d0f01</t>
  </si>
  <si>
    <t>a7da29fc-0bea-4efb-8009-484523a53026</t>
  </si>
  <si>
    <t>9dba1a4c-5572-4e05-b4dd-70a6bda6b7e4</t>
  </si>
  <si>
    <t>a7e6c1b9-43b7-4851-822a-5287ef0357dc</t>
  </si>
  <si>
    <t>d2a9ce0a-4d59-4782-adab-6201ce093793</t>
  </si>
  <si>
    <t>a8d26420-5f9f-4276-be70-e45215b64a08</t>
  </si>
  <si>
    <t>514a04f7-8153-48b3-bab6-12acea9e9242</t>
  </si>
  <si>
    <t>285d0775-3aca-4c03-acc5-07e738019077</t>
  </si>
  <si>
    <t>512c3c54-03d3-46e8-9d15-545806666a66</t>
  </si>
  <si>
    <t>c0bcf8c4-6937-4df5-97b7-00da8d85ceff</t>
  </si>
  <si>
    <t>034ccb9f-b260-4874-a4b5-b956531a1f10</t>
  </si>
  <si>
    <t>838509d4-70c1-4731-953b-f8d3eaa8bac7</t>
  </si>
  <si>
    <t>ad0ae26c-613e-4eba-9368-fcdf9ef209e5</t>
  </si>
  <si>
    <t>e8ba5d5b-09a9-43da-9b9f-aa6dc5aafb5a</t>
  </si>
  <si>
    <t>1b72d3fe-851c-4a73-9c51-e6be1a818f16</t>
  </si>
  <si>
    <t>15e6ae3f-7a19-4bee-b7b7-5088e379d2f2</t>
  </si>
  <si>
    <t>55d5b965-a9ee-4649-a97f-0b0b7b33a6bb</t>
  </si>
  <si>
    <t>ba59af35-8988-4cf1-a1e3-6941fc79fe9a</t>
  </si>
  <si>
    <t>8ee6eb0a-9cf8-4d00-9b6e-3a73d5734646</t>
  </si>
  <si>
    <t>35a8a901-f55c-46dc-97b8-2d6765a91352</t>
  </si>
  <si>
    <t>bd6b3685-2687-413e-8b48-71ee72857268</t>
  </si>
  <si>
    <t>905ebd94-cbb3-41b6-b7d4-52dcb16dc7af</t>
  </si>
  <si>
    <t>3f180e61-72e9-47f7-ad87-8f99793cfa6e</t>
  </si>
  <si>
    <t>51a6ad73-5fc2-420b-b8cc-b55e38c351d8</t>
  </si>
  <si>
    <t>2987cb6a-fb70-4002-a988-2099da8b4fb3</t>
  </si>
  <si>
    <t>fb6d623a-d8a0-4d20-b5c8-3eb93e5ea737</t>
  </si>
  <si>
    <t>09d39dcc-47fa-4363-ba4f-3f551fb5b5e2</t>
  </si>
  <si>
    <t>52b00f94-eed3-4e5e-9363-464ea4f8a766</t>
  </si>
  <si>
    <t>1a8e1d58-929f-4a09-a477-b99e67b75abe</t>
  </si>
  <si>
    <t>ccd14cda-8c78-47aa-9835-09b15e197e0a</t>
  </si>
  <si>
    <t>dfa5ecfa-3c8d-4d72-a0a1-72d0e9015ebe</t>
  </si>
  <si>
    <t>9c22419a-4553-47c5-b21b-04c1050bca3c</t>
  </si>
  <si>
    <t>72cb6997-c008-460e-80b1-1c5941a5b689</t>
  </si>
  <si>
    <t>9d7a9965-dbeb-4bb3-87f3-acaa91353f85</t>
  </si>
  <si>
    <t>333c4e04-e363-4a21-96ee-f0b9bc7015d6</t>
  </si>
  <si>
    <t>3d472449-91ab-47f0-b13f-1d142990ce47</t>
  </si>
  <si>
    <t>07853b61-04e7-4669-9b20-7a54a614aeb6</t>
  </si>
  <si>
    <t>913936c7-2f8a-4fed-930e-04f7ec723986</t>
  </si>
  <si>
    <t>38b47147-14d1-408d-9119-6b5d30a3761f</t>
  </si>
  <si>
    <t>e97c9121-a4ba-49a2-912a-3f18b9be65dc</t>
  </si>
  <si>
    <t>5163cc8b-41f1-4303-8092-7b94d2b23552</t>
  </si>
  <si>
    <t>dbfccd06-726a-4c09-99b0-0d83471faad5</t>
  </si>
  <si>
    <t>72d3f38e-6b0f-405e-904a-e791972579ce</t>
  </si>
  <si>
    <t>9b389e9e-5e1b-41f8-a836-e4c9ba648ae9</t>
  </si>
  <si>
    <t>a6680404-1732-4dcc-a102-fe3b304662d6</t>
  </si>
  <si>
    <t>f5add02a-a4a4-48a9-ad38-d1774dcf3200</t>
  </si>
  <si>
    <t>ae977156-db0b-4f96-bc47-9426f3fe6ec0</t>
  </si>
  <si>
    <t>57cdb18a-6612-41c0-aef8-68bca00946a2</t>
  </si>
  <si>
    <t>0ce4c359-9736-4c9e-8eda-1813252b0c8b</t>
  </si>
  <si>
    <t>c66c707d-0273-4c00-98e9-e7971d9c67f7</t>
  </si>
  <si>
    <t>6fa6e5bb-3970-4be2-8d4d-a58fd12fdeb6</t>
  </si>
  <si>
    <t>52284e16-9b9c-448e-a720-6a9b20f130aa</t>
  </si>
  <si>
    <t>0ef79eac-ac95-4148-a1d5-b8624332007b</t>
  </si>
  <si>
    <t>80121c48-ffee-4887-bbc7-2a1c57f1d756</t>
  </si>
  <si>
    <t>a8a48f3f-3a10-4975-a06c-c668f2222218</t>
  </si>
  <si>
    <t>8c7ff005-7d69-44b6-bb43-9188131aca85</t>
  </si>
  <si>
    <t>a225fc21-6ca7-48ca-82e9-899870d91344</t>
  </si>
  <si>
    <t>32af37e1-7a48-4641-ad70-0a4cdf47ee00</t>
  </si>
  <si>
    <t>819fde4e-43b4-4c67-b56a-49af4a48f2d3</t>
  </si>
  <si>
    <t>ac9559c9-add6-46a2-849a-40015baa20f3</t>
  </si>
  <si>
    <t>5f2fffad-75f0-466f-8444-d48fe71bbe3d</t>
  </si>
  <si>
    <t>82a9396c-6751-423f-adc6-b7c280eae0f1</t>
  </si>
  <si>
    <t>eaa6ac13-2c1a-4bcf-8f96-4cb3af95364e</t>
  </si>
  <si>
    <t>73ebdcdd-da1f-43a3-b005-44efff0749d2</t>
  </si>
  <si>
    <t>4ac259f3-033d-4720-8a7a-01a4a3fccbd4</t>
  </si>
  <si>
    <t>43fb6fa1-6254-4efc-b7d5-480c18d2f69e</t>
  </si>
  <si>
    <t>a0169fad-8d4d-4069-baff-0e317b6037ea</t>
  </si>
  <si>
    <t>7a96dbfd-2468-418a-9e30-d30f5433c5ab</t>
  </si>
  <si>
    <t>b91739ff-942b-4a02-bd1c-6e044db78260</t>
  </si>
  <si>
    <t>f0977519-7946-4deb-ae32-26eaff41a9c1</t>
  </si>
  <si>
    <t>9e36cc2b-432d-4fd7-baa5-083bbeecdd3c</t>
  </si>
  <si>
    <t>959d8a65-3668-4071-8248-238df9bb29ec</t>
  </si>
  <si>
    <t>e8bca150-d841-4e59-8eba-5d0393a4af42</t>
  </si>
  <si>
    <t>456ed4fb-2ebd-4f8b-9fe0-5290237ec665</t>
  </si>
  <si>
    <t>8ff49406-1a8e-4ccc-bd33-0bf0fbaa5672</t>
  </si>
  <si>
    <t>b630bab3-cc25-40f0-bf89-1cde15429a8e</t>
  </si>
  <si>
    <t>d65dcba9-2ec8-42dd-bcb7-4e8d4ef944d7</t>
  </si>
  <si>
    <t>e0a120f6-4f06-4ce5-af39-fde35a5a1771</t>
  </si>
  <si>
    <t>e40e0227-b08a-49d0-8a3f-37adc19b1b99</t>
  </si>
  <si>
    <t>39288677-7a7e-45fb-b383-a33bdaa37f25</t>
  </si>
  <si>
    <t>45503a36-db16-4e5e-97d3-f488a334008c</t>
  </si>
  <si>
    <t>6d2880fa-ccda-4f1a-930c-46990dcb4f07</t>
  </si>
  <si>
    <t>a4cc2833-4165-4703-ac88-948938aae448</t>
  </si>
  <si>
    <t>1261dca1-ee19-4cf5-b368-a75e0a34e1cf</t>
  </si>
  <si>
    <t>e4cd464c-6f36-4db9-a510-e7cc4b27aae2</t>
  </si>
  <si>
    <t>dc082199-883d-4977-97b7-036dd024dd74</t>
  </si>
  <si>
    <t>5792b5c9-bf00-4551-9a10-e2a944ad6889</t>
  </si>
  <si>
    <t>1b580110-5cbc-496e-a139-a5d172c70802</t>
  </si>
  <si>
    <t>59aa0c9b-c03a-4d67-9bf3-e2c9945ff349</t>
  </si>
  <si>
    <t>fc80822f-5085-46cc-8d4f-b881e77c63df</t>
  </si>
  <si>
    <t>acb9cd06-0749-466e-a304-d8ad4f7bfe76</t>
  </si>
  <si>
    <t>ec9bf610-49b5-42f5-8599-f7657947a88f</t>
  </si>
  <si>
    <t>2a563ab5-b430-4657-83bd-3900a6371843</t>
  </si>
  <si>
    <t>a37581af-70fb-4ede-bad6-bf278af0052d</t>
  </si>
  <si>
    <t>f3dc532e-46ce-4394-a8e8-a95f0fc9cc96</t>
  </si>
  <si>
    <t>66d1692b-b729-48af-92ce-240216787931</t>
  </si>
  <si>
    <t>38e247a6-ea68-42da-a5ec-2bcf0694292b</t>
  </si>
  <si>
    <t>8f23fd9f-bcce-4702-909b-87860bdd87e5</t>
  </si>
  <si>
    <t>df0e3980-d0a9-4613-b35c-0f7826441d4f</t>
  </si>
  <si>
    <t>eea26227-9e36-4798-9f9a-2b289830da9d</t>
  </si>
  <si>
    <t>e6a8d5b0-48bc-4d6e-bc49-18d96a69b2c9</t>
  </si>
  <si>
    <t>044c85a7-9e4c-4aae-9601-852494054dbf</t>
  </si>
  <si>
    <t>23cad882-e9e5-44bd-9b04-aa13cc3e6db9</t>
  </si>
  <si>
    <t>151b8e60-55b7-4f9a-912b-6c920d6e0787</t>
  </si>
  <si>
    <t>22f80fe3-07f1-4554-96c5-6b98f66fa4c8</t>
  </si>
  <si>
    <t>30590b5d-9978-4f78-b361-1d8e307c818e</t>
  </si>
  <si>
    <t>72b346ba-f8f0-4465-b73e-c1e3e1495093</t>
  </si>
  <si>
    <t>91ef9832-0a47-44cc-866f-473b4bfa3c1e</t>
  </si>
  <si>
    <t>8534626e-b2ac-4586-8764-94bf1c843405</t>
  </si>
  <si>
    <t>f6bb852d-37e6-48d3-9b72-7f24dd5aed11</t>
  </si>
  <si>
    <t>4fb6e6a8-bfe5-4773-9997-4a3ffc440d36</t>
  </si>
  <si>
    <t>8916f677-78d4-49e7-a1cc-a5187344ebb2</t>
  </si>
  <si>
    <t>e25e7cee-7826-4f00-bb6d-2731cce3ca05</t>
  </si>
  <si>
    <t>b1ecf3cc-5fa9-4708-a71e-01fca7442a68</t>
  </si>
  <si>
    <t>2bfc8c6c-df9c-4e51-8ed4-b2e6c0f0eb1c</t>
  </si>
  <si>
    <t>10084535-afe7-4591-bee1-ff4c281f5afa</t>
  </si>
  <si>
    <t>bd97c62a-6378-4b04-acd4-f08fa0a4f4b4</t>
  </si>
  <si>
    <t>1af2a1c2-8803-4651-a9aa-893ffe2cbd84</t>
  </si>
  <si>
    <t>3d93561e-b542-49f7-8ff0-d65c8c96875e</t>
  </si>
  <si>
    <t>2425be02-0759-491b-b164-443a294e79b9</t>
  </si>
  <si>
    <t>200c4327-dce8-4367-8f37-902e1ccd308e</t>
  </si>
  <si>
    <t>60796157-43a5-4c88-ad00-b58afe4bc8e1</t>
  </si>
  <si>
    <t>e0753ec4-87a2-4303-b7b0-e0a7f38813f4</t>
  </si>
  <si>
    <t>60f54000-a776-43f6-af39-af8baca2d4aa</t>
  </si>
  <si>
    <t>60f8d88e-126d-4f15-ad29-a067c75c48f5</t>
  </si>
  <si>
    <t>662f6e5d-a1ce-4ea0-a8ad-2a6e9ac33323</t>
  </si>
  <si>
    <t>a9723b37-9e38-4cf6-bd7b-c1d82ed8b2bc</t>
  </si>
  <si>
    <t>15c2a0a3-05cd-48d8-8204-ab85c37c4669</t>
  </si>
  <si>
    <t>1ff036fd-4849-448f-8cc6-c33ee894f123</t>
  </si>
  <si>
    <t>bad83d9d-9e56-4c1b-9f60-a31361a3a654</t>
  </si>
  <si>
    <t>a91f6b17-27e4-4781-b09c-463d4535ab27</t>
  </si>
  <si>
    <t>536cc028-8d56-4c45-9cca-3608890227ee</t>
  </si>
  <si>
    <t>db0d3d60-8c11-4a73-91a7-84c25f5c468c</t>
  </si>
  <si>
    <t>f7886fcd-6221-45b0-9797-b1473a84d5f9</t>
  </si>
  <si>
    <t>3b548969-036f-4c83-96ac-fc10e66c0139</t>
  </si>
  <si>
    <t>3bb9f181-8c8d-4c33-8dc6-25f457f058fa</t>
  </si>
  <si>
    <t>818ee40b-4807-46bc-ac14-6af6bd7ef48e</t>
  </si>
  <si>
    <t>195f4a34-95c7-434a-8df0-598c34392991</t>
  </si>
  <si>
    <t>35c1deae-f169-4724-bf32-c036b12794c9</t>
  </si>
  <si>
    <t>b1ca3366-b8a0-4571-b29a-a122c3e518b9</t>
  </si>
  <si>
    <t>fffddf5a-6526-42ae-bf7f-2e3cb86f48d4</t>
  </si>
  <si>
    <t>61ee9552-b8fc-40e0-ad74-e2d1ab61aec4</t>
  </si>
  <si>
    <t>1609b1ca-5361-4b7a-98bc-db743b9cb668</t>
  </si>
  <si>
    <t>16ac5e11-f14e-4fed-a610-d7f2688b3353</t>
  </si>
  <si>
    <t>ff48f443-0dc0-4340-87ac-dd43bac8aec4</t>
  </si>
  <si>
    <t>48fb8aef-d8e2-40e6-ac51-083e7adef150</t>
  </si>
  <si>
    <t>72608af7-3dec-4a08-bf09-0c9a6f8c8d3c</t>
  </si>
  <si>
    <t>f852eff8-cdd7-4f4d-a650-e3850d204436</t>
  </si>
  <si>
    <t>a1f5bbc0-7663-4df3-9f8b-968ef7d2848f</t>
  </si>
  <si>
    <t>48676cc4-b470-4c7b-bd6f-430b3ca0f76f</t>
  </si>
  <si>
    <t>c9426d11-c809-4a8c-bf59-2b734c139bbb</t>
  </si>
  <si>
    <t>a24ed093-d398-496d-ae84-f3e4879ad2a8</t>
  </si>
  <si>
    <t>e451d7ab-c657-47b5-ab5e-60c6c69987eb</t>
  </si>
  <si>
    <t>ba4da3b7-d6c3-4cc9-a0b9-1ce5de6a8628</t>
  </si>
  <si>
    <t>299023ef-b76e-4051-ae3d-99046b3fb479</t>
  </si>
  <si>
    <t>cb097aa1-7f13-4c1b-bf27-40ab9c4cd196</t>
  </si>
  <si>
    <t>e561f998-3e4d-44c3-9d56-8d58ac054c38</t>
  </si>
  <si>
    <t>32b888ba-bd12-42ed-8f9a-18e3d8341ac5</t>
  </si>
  <si>
    <t>5a8ac926-bbb1-4fa0-b9d3-a53a0f40f3e8</t>
  </si>
  <si>
    <t>c0f9a77a-95c5-4ae5-aa3a-7ffc6f6e67c6</t>
  </si>
  <si>
    <t>41202aa5-d2e3-4c29-bc4e-1b18561850c7</t>
  </si>
  <si>
    <t>d8d2e906-ff2c-4659-b4b0-5f14e66a1496</t>
  </si>
  <si>
    <t>41927053-9690-4fd6-8af3-fd3fcf5e975e</t>
  </si>
  <si>
    <t>fc3b1d70-03f6-4a65-8db6-ee245bf61752</t>
  </si>
  <si>
    <t>2b087cda-fc1a-49c2-8190-b8aa83f705ea</t>
  </si>
  <si>
    <t>9639d11f-56c7-4fe2-aa14-06eb25035310</t>
  </si>
  <si>
    <t>88a1d9c2-16e6-4e52-8db0-4946be1b5e60</t>
  </si>
  <si>
    <t>_status</t>
  </si>
  <si>
    <t>_server_updated_at</t>
  </si>
  <si>
    <t>all_questions_answered</t>
  </si>
  <si>
    <t>reason_for_unanswered_questions</t>
  </si>
  <si>
    <t>screenshot_of_errors</t>
  </si>
  <si>
    <t>project_type</t>
  </si>
  <si>
    <t>accessibility_rating_prior_to_tap_3</t>
  </si>
  <si>
    <t>accessibility_rating_posttap_3</t>
  </si>
  <si>
    <t>project_completion_date</t>
  </si>
  <si>
    <t>comments</t>
  </si>
  <si>
    <t>date</t>
  </si>
  <si>
    <t>auditor</t>
  </si>
  <si>
    <t>auditor_2</t>
  </si>
  <si>
    <t>is_this_a_consolidation_exercise_or_a_site_audit</t>
  </si>
  <si>
    <t>station_or_wharf</t>
  </si>
  <si>
    <t>station</t>
  </si>
  <si>
    <t>wharf</t>
  </si>
  <si>
    <t>network</t>
  </si>
  <si>
    <t>Station, Medlow Bath, Site Audit</t>
  </si>
  <si>
    <t>2025-05-13 05:08:16 UTC</t>
  </si>
  <si>
    <t>SRID=4326;POINT(150.281113386 -33.674561)</t>
  </si>
  <si>
    <t>yes</t>
  </si>
  <si>
    <t>Allan Tegawa</t>
  </si>
  <si>
    <t>Ben Gu</t>
  </si>
  <si>
    <t>Site Audit</t>
  </si>
  <si>
    <t>Intercity Trains</t>
  </si>
  <si>
    <t>Station, Goulburn, Site Audit</t>
  </si>
  <si>
    <t>2025-03-03 05:19:27 UTC</t>
  </si>
  <si>
    <t>SRID=4326;POINT(149.71933879 -34.7582070724)</t>
  </si>
  <si>
    <t>TAP 3</t>
  </si>
  <si>
    <t>Not Accessible</t>
  </si>
  <si>
    <t>Independent Access</t>
  </si>
  <si>
    <t>Bailey Renshaw</t>
  </si>
  <si>
    <t>Station, Tarana, Site Audit</t>
  </si>
  <si>
    <t>2025-03-03 05:18:52 UTC</t>
  </si>
  <si>
    <t>SRID=4326;POINT(149.907477312 -33.5242292539)</t>
  </si>
  <si>
    <t>Other</t>
  </si>
  <si>
    <t>Station, Rydal, Site Audit</t>
  </si>
  <si>
    <t>2025-03-03 05:18:31 UTC</t>
  </si>
  <si>
    <t>SRID=4326;POINT(150.031817481 -33.4838192324)</t>
  </si>
  <si>
    <t>Station, Central, Site Audit</t>
  </si>
  <si>
    <t>2025-02-21 04:24:16 UTC</t>
  </si>
  <si>
    <t>SRID=4326;POINT(151.206840947 -33.8829478472)</t>
  </si>
  <si>
    <t>no</t>
  </si>
  <si>
    <t>Following infrastructure was closed during time of audit:
- Stairs 7
- Stairs 12
- Stairs 14
- Stairs 17
- Stairs 19
- Stairs 22
- Stairs 24
- Escalator 9
- Help Point 19
Footpath3 -&gt; Ramp1 is a temporary fixture and high level detail was captured only, at request of TfNSW</t>
  </si>
  <si>
    <t>a0edec3c-4d00-41d6-a6a4-ca3e2f97d0ff,464c770a-f3bc-420d-9b38-7e9ef19b3b49,a82ab047-a44c-4a7a-94ae-1f6a730d6ef0,78fd9736-2cf4-4d75-9732-8bad012d5739,0b2e3b5f-14ec-489b-b4eb-f5514ab93b0e,80dc1100-8456-4855-8470-857320e8066d,37acb34b-dc4d-4c55-bb62-9ff71edc6026,80371233-dbe1-4211-bdb5-380caabf4c51</t>
  </si>
  <si>
    <t>MTMS</t>
  </si>
  <si>
    <t>Sydney Trains</t>
  </si>
  <si>
    <t>Wharf, Greenwich Point, Consolidation Exercise</t>
  </si>
  <si>
    <t>2025-02-17 02:45:38 UTC</t>
  </si>
  <si>
    <t>SRID=4326;POINT(151.180963 -33.841956)</t>
  </si>
  <si>
    <t>William Cleggett</t>
  </si>
  <si>
    <t>Consolidation Exercise</t>
  </si>
  <si>
    <t>Wharf</t>
  </si>
  <si>
    <t>Sydney Harbour Ferries</t>
  </si>
  <si>
    <t>Wharf, South Mosman, Consolidation Exercise</t>
  </si>
  <si>
    <t>2025-02-17 02:45:03 UTC</t>
  </si>
  <si>
    <t>SRID=4326;POINT(151.232756 -33.843251)</t>
  </si>
  <si>
    <t>Wharf, Queens Wharf, Site Audit</t>
  </si>
  <si>
    <t>2025-01-19 22:24:31 UTC</t>
  </si>
  <si>
    <t>SRID=4326;POINT(151.780789085 -32.9253664037)</t>
  </si>
  <si>
    <t>James Turner</t>
  </si>
  <si>
    <t>Jade Dray</t>
  </si>
  <si>
    <t>Non-Sydney Harbour Ferries</t>
  </si>
  <si>
    <t>Wharf, Pyrmont Bay, Site Audit</t>
  </si>
  <si>
    <t>2025-01-19 22:24:00 UTC</t>
  </si>
  <si>
    <t>SRID=4326;POINT(151.19887881 -33.8685247742)</t>
  </si>
  <si>
    <t>John Ward</t>
  </si>
  <si>
    <t>Wharf, Rydalmere, Site Audit</t>
  </si>
  <si>
    <t>2025-01-19 22:16:18 UTC</t>
  </si>
  <si>
    <t>SRID=4326;POINT(151.043995991 -33.8176234365)</t>
  </si>
  <si>
    <t>Station, Marrickville, Consolidation Exercise</t>
  </si>
  <si>
    <t>2025-01-05 23:27:39 UTC</t>
  </si>
  <si>
    <t>SRID=4326;POINT(151.153122 -33.913783)</t>
  </si>
  <si>
    <t>Station, Dulwich Hill, Consolidation Exercise</t>
  </si>
  <si>
    <t>2025-01-05 23:27:17 UTC</t>
  </si>
  <si>
    <t>SRID=4326;POINT(151.141175 -33.911056)</t>
  </si>
  <si>
    <t>Metro</t>
  </si>
  <si>
    <t>Lifts installed on 23.11.23</t>
  </si>
  <si>
    <t>Stephen Hives</t>
  </si>
  <si>
    <t>Station, Hurlstone Park, Consolidation Exercise</t>
  </si>
  <si>
    <t>2025-01-05 23:26:58 UTC</t>
  </si>
  <si>
    <t>SRID=4326;POINT(151.132455 -33.910225)</t>
  </si>
  <si>
    <t>Station, Canterbury, Consolidation Exercise</t>
  </si>
  <si>
    <t>2025-01-05 22:54:02 UTC</t>
  </si>
  <si>
    <t>SRID=4326;POINT(151.11905 -33.912082)</t>
  </si>
  <si>
    <t>Station, Campsie, Consolidation Exercise</t>
  </si>
  <si>
    <t>2025-01-05 22:53:20 UTC</t>
  </si>
  <si>
    <t>SRID=4326;POINT(151.10356 -33.910475)</t>
  </si>
  <si>
    <t>Station, Belmore, Consolidation Exercise</t>
  </si>
  <si>
    <t>2025-01-05 22:51:20 UTC</t>
  </si>
  <si>
    <t>SRID=4326;POINT(151.088269 -33.917217)</t>
  </si>
  <si>
    <t>Albert Hadweh</t>
  </si>
  <si>
    <t>Station, Lakemba, Consolidation Exercise</t>
  </si>
  <si>
    <t>2025-01-05 22:50:52 UTC</t>
  </si>
  <si>
    <t>SRID=4326;POINT(151.076247 -33.919994)</t>
  </si>
  <si>
    <t>Station, Wiley Park, Consolidation Exercise</t>
  </si>
  <si>
    <t>2025-01-05 22:47:10 UTC</t>
  </si>
  <si>
    <t>SRID=4326;POINT(151.068123 -33.92267)</t>
  </si>
  <si>
    <t>Lifts installed</t>
  </si>
  <si>
    <t>Station, Punchbowl, Consolidation Exercise</t>
  </si>
  <si>
    <t>2025-01-05 22:44:18 UTC</t>
  </si>
  <si>
    <t>SRID=4326;POINT(151.055582 -33.925393)</t>
  </si>
  <si>
    <t>Metro conversion</t>
  </si>
  <si>
    <t>AuditInProgress</t>
  </si>
  <si>
    <t>Station, Martin Place (Metro), Consolidation Exercise</t>
  </si>
  <si>
    <t>2024-12-13 04:21:07 UTC</t>
  </si>
  <si>
    <t>SRID=4326;POINT(151.210377 -33.866265)</t>
  </si>
  <si>
    <t>Sydney Metro</t>
  </si>
  <si>
    <t>Station, Rouse Hill, Site Audit</t>
  </si>
  <si>
    <t>2024-12-13 04:09:42 UTC</t>
  </si>
  <si>
    <t>SRID=4326;POINT(150.924063362 -33.6916086388)</t>
  </si>
  <si>
    <t>Station, Crows Nest, Consolidation Exercise</t>
  </si>
  <si>
    <t>2024-12-13 04:02:10 UTC</t>
  </si>
  <si>
    <t>SRID=4326;POINT(151.198868 -33.825553)</t>
  </si>
  <si>
    <t>Station, Victoria Cross, Consolidation Exercise</t>
  </si>
  <si>
    <t>2024-12-13 03:59:48 UTC</t>
  </si>
  <si>
    <t>SRID=4326;POINT(151.206958 -33.838768)</t>
  </si>
  <si>
    <t>Station, Gadigal, Consolidation Exercise</t>
  </si>
  <si>
    <t>2024-12-13 03:58:28 UTC</t>
  </si>
  <si>
    <t>SRID=4326;POINT(151.208633 -33.873349)</t>
  </si>
  <si>
    <t>Station, Castle Hill, Site Audit</t>
  </si>
  <si>
    <t>2024-12-13 03:57:18 UTC</t>
  </si>
  <si>
    <t>SRID=4326;POINT(151.00768 -33.731447)</t>
  </si>
  <si>
    <t>Fahmid Azam</t>
  </si>
  <si>
    <t>Station, Tuggerah, Site Audit</t>
  </si>
  <si>
    <t>2024-12-04 00:14:34 UTC</t>
  </si>
  <si>
    <t>SRID=4326;POINT(151.420348 -33.307717)</t>
  </si>
  <si>
    <t>Assisted Access</t>
  </si>
  <si>
    <t>Completion date has not been confirmed. The project is expected to be completed in 2024.</t>
  </si>
  <si>
    <t>Station, Beverly Hills, Site Audit</t>
  </si>
  <si>
    <t>2024-11-22 04:33:41 UTC</t>
  </si>
  <si>
    <t>SRID=4326;POINT(151.080764795 -33.9491665053)</t>
  </si>
  <si>
    <t>Commuter Car Park</t>
  </si>
  <si>
    <t>Listed as TAP project on TAP project website, however works only involve the car park and is not listed on TAP 3 list website</t>
  </si>
  <si>
    <t>Edward Daniel</t>
  </si>
  <si>
    <t>Station, Riverwood, Site Audit</t>
  </si>
  <si>
    <t>2024-11-22 04:08:18 UTC</t>
  </si>
  <si>
    <t>SRID=4326;POINT(151.052434221 -33.9514548761)</t>
  </si>
  <si>
    <t>Station, Waterloo, Consolidation Exercise</t>
  </si>
  <si>
    <t>2024-08-16 05:19:11 UTC</t>
  </si>
  <si>
    <t>SRID=4326;POINT(151.200036 -33.897569)</t>
  </si>
  <si>
    <t>Station, Barangaroo, Consolidation Exercise</t>
  </si>
  <si>
    <t>2024-08-16 05:18:51 UTC</t>
  </si>
  <si>
    <t>SRID=4326;POINT(151.202317 -33.858565)</t>
  </si>
  <si>
    <t>Station, Mount Colah, Site Audit</t>
  </si>
  <si>
    <t>2024-08-15 02:38:30 UTC</t>
  </si>
  <si>
    <t>SRID=4326;POINT(151.115020551 -33.6713784741)</t>
  </si>
  <si>
    <t>Sydney Trains upgrade</t>
  </si>
  <si>
    <t>Andrew Shomar</t>
  </si>
  <si>
    <t>Station, Clarendon, Consolidation Exercise</t>
  </si>
  <si>
    <t>2024-06-27 00:09:33 UTC</t>
  </si>
  <si>
    <t>SRID=4326;POINT(150.788049214 -33.6085674551)</t>
  </si>
  <si>
    <t>Velostrail installed</t>
  </si>
  <si>
    <t>Station, St Peters, Consolidation Exercise</t>
  </si>
  <si>
    <t>2024-04-11 00:30:20 UTC</t>
  </si>
  <si>
    <t>SRID=4326;POINT(151.180796362 -33.9073271327)</t>
  </si>
  <si>
    <t>Station, Dubbo, Consolidation Exercise</t>
  </si>
  <si>
    <t>2024-03-28 01:16:40 UTC</t>
  </si>
  <si>
    <t>SRID=4326;POINT(148.608327 -32.245083)</t>
  </si>
  <si>
    <t>Regional Trains</t>
  </si>
  <si>
    <t>Station, Turrella, Site Audit</t>
  </si>
  <si>
    <t>2024-03-07 21:55:02 UTC</t>
  </si>
  <si>
    <t>SRID=4326;POINT(151.140265 -33.92982)</t>
  </si>
  <si>
    <t>TAP 3 Plus</t>
  </si>
  <si>
    <t>Station, Dapto, Consolidation Exercise</t>
  </si>
  <si>
    <t>2024-02-25 21:55:43 UTC</t>
  </si>
  <si>
    <t>SRID=4326;POINT(150.791651 -34.493266)</t>
  </si>
  <si>
    <t xml:space="preserve">Level crossing will result in independent access not being achievable </t>
  </si>
  <si>
    <t>Station, Waitara, Consolidation Exercise</t>
  </si>
  <si>
    <t>2024-02-01 00:01:59 UTC</t>
  </si>
  <si>
    <t>SRID=4326;POINT(151.104968 -33.71055)</t>
  </si>
  <si>
    <t>Wharf, Double Bay, Consolidation Exercise</t>
  </si>
  <si>
    <t>2023-12-21 22:03:30 UTC</t>
  </si>
  <si>
    <t>SRID=4326;POINT(151.242393963 -33.8736541604)</t>
  </si>
  <si>
    <t>Station, Doonside, Site Audit</t>
  </si>
  <si>
    <t>2023-11-27 04:59:33 UTC</t>
  </si>
  <si>
    <t>SRID=4326;POINT(150.868770964 -33.7638145377)</t>
  </si>
  <si>
    <t>Station, Banksia, Site Audit</t>
  </si>
  <si>
    <t>2023-11-22 00:48:50 UTC</t>
  </si>
  <si>
    <t>SRID=4326;POINT(151.140660703 -33.9448791279)</t>
  </si>
  <si>
    <t>Viona Ngigi</t>
  </si>
  <si>
    <t>Station, Cootamundra, Site Audit</t>
  </si>
  <si>
    <t>2023-11-22 00:48:31 UTC</t>
  </si>
  <si>
    <t>SRID=4326;POINT(148.030449749 -34.6411655341)</t>
  </si>
  <si>
    <t>Station, Gunnedah, Site Audit</t>
  </si>
  <si>
    <t>2023-11-22 00:48:14 UTC</t>
  </si>
  <si>
    <t>SRID=4326;POINT(150.247917282 -30.9792065196)</t>
  </si>
  <si>
    <t>Station, Junee, Site Audit</t>
  </si>
  <si>
    <t>2023-11-22 00:47:54 UTC</t>
  </si>
  <si>
    <t>SRID=4326;POINT(147.583969161 -34.8701022647)</t>
  </si>
  <si>
    <t>Wharf, Blackwattle Bay, Site Audit</t>
  </si>
  <si>
    <t>2023-11-22 00:47:27 UTC</t>
  </si>
  <si>
    <t>SRID=4326;POINT(151.18499371 -33.8712941643)</t>
  </si>
  <si>
    <t>Station, Wollstonecraft, Site Audit</t>
  </si>
  <si>
    <t>2023-11-22 00:47:08 UTC</t>
  </si>
  <si>
    <t>SRID=4326;POINT(151.192070151 -33.832404749)</t>
  </si>
  <si>
    <t>Station, West Ryde, Site Audit</t>
  </si>
  <si>
    <t>2023-11-22 00:46:46 UTC</t>
  </si>
  <si>
    <t>SRID=4326;POINT(151.090096124 -33.8073222466)</t>
  </si>
  <si>
    <t>Station, Point Clare, Site Audit</t>
  </si>
  <si>
    <t>2023-11-22 00:46:28 UTC</t>
  </si>
  <si>
    <t>SRID=4326;POINT(151.328540551 -33.4462713292)</t>
  </si>
  <si>
    <t>Station, East Hills, Site Audit</t>
  </si>
  <si>
    <t>2023-11-22 00:45:57 UTC</t>
  </si>
  <si>
    <t>SRID=4326;POINT(150.984581836 -33.9618600148)</t>
  </si>
  <si>
    <t>Station, Beecroft, Site Audit</t>
  </si>
  <si>
    <t>2023-11-22 00:45:40 UTC</t>
  </si>
  <si>
    <t>SRID=4326;POINT(151.066633 -33.749228)</t>
  </si>
  <si>
    <t>Station, Yagoona, Site Audit</t>
  </si>
  <si>
    <t>2023-11-22 00:44:41 UTC</t>
  </si>
  <si>
    <t>SRID=4326;POINT(151.024671 -33.90729)</t>
  </si>
  <si>
    <t>Station, Killara, Site Audit</t>
  </si>
  <si>
    <t>2023-11-06 01:23:26 UTC</t>
  </si>
  <si>
    <t>SRID=4326;POINT(151.161790229 -33.7655978145)</t>
  </si>
  <si>
    <t>Station, Erskineville, Consolidation Exercise</t>
  </si>
  <si>
    <t>2023-11-02 22:32:07 UTC</t>
  </si>
  <si>
    <t>SRID=4326;POINT(151.185583 -33.90005)</t>
  </si>
  <si>
    <t>Station, Bellambi, Consolidation Exercise</t>
  </si>
  <si>
    <t>2023-10-30 21:16:56 UTC</t>
  </si>
  <si>
    <t>SRID=4326;POINT(150.910147 -34.362562)</t>
  </si>
  <si>
    <t>Station, Redfern, Consolidation Exercise</t>
  </si>
  <si>
    <t>2023-10-08 21:10:45 UTC</t>
  </si>
  <si>
    <t>SRID=4326;POINT(151.199550033 -33.8917412346)</t>
  </si>
  <si>
    <t>ESR line will remain not accessible</t>
  </si>
  <si>
    <t>Station, Moree, Consolidation Exercise</t>
  </si>
  <si>
    <t>2023-10-02 23:19:09 UTC</t>
  </si>
  <si>
    <t>SRID=4326;POINT(149.848343 -29.472819)</t>
  </si>
  <si>
    <t>Station, Stanmore, Consolidation Exercise</t>
  </si>
  <si>
    <t>2023-10-02 22:19:39 UTC</t>
  </si>
  <si>
    <t>SRID=4326;POINT(151.164282 -33.894448)</t>
  </si>
  <si>
    <t>Station, Denistone, Consolidation Exercise</t>
  </si>
  <si>
    <t>2023-09-21 23:30:20 UTC</t>
  </si>
  <si>
    <t>SRID=4326;POINT(151.086742 -33.799529)</t>
  </si>
  <si>
    <t>Station, Berry, Site Audit</t>
  </si>
  <si>
    <t>2023-08-18 04:30:58 UTC</t>
  </si>
  <si>
    <t>SRID=4326;POINT(150.696716979 -34.7802476648)</t>
  </si>
  <si>
    <t>Station, Blackheath, Consolidation Exercise</t>
  </si>
  <si>
    <t>2023-06-28 22:19:21 UTC</t>
  </si>
  <si>
    <t>SRID=4326;POINT(150.28465 -33.633975)</t>
  </si>
  <si>
    <t>Station, Taree, Consolidation Exercise</t>
  </si>
  <si>
    <t>2023-06-28 22:18:02 UTC</t>
  </si>
  <si>
    <t>SRID=4326;POINT(152.456441 -31.905977)</t>
  </si>
  <si>
    <t>Station, Thornleigh, Consolidation Exercise</t>
  </si>
  <si>
    <t>2023-06-13 01:23:54 UTC</t>
  </si>
  <si>
    <t>SRID=4326;POINT(151.078244 -33.731934)</t>
  </si>
  <si>
    <t>Yoshinie Chandrar</t>
  </si>
  <si>
    <t>Station, Grafton, Consolidation Exercise</t>
  </si>
  <si>
    <t>2023-06-13 00:54:58 UTC</t>
  </si>
  <si>
    <t>SRID=4326;POINT(152.941532 -29.70377)</t>
  </si>
  <si>
    <t>Station, Casino, Consolidation Exercise</t>
  </si>
  <si>
    <t>2023-06-13 00:53:13 UTC</t>
  </si>
  <si>
    <t>SRID=4326;POINT(153.038213 -28.861094)</t>
  </si>
  <si>
    <t>Station, Pymble, Consolidation Exercise</t>
  </si>
  <si>
    <t>2023-06-13 00:50:25 UTC</t>
  </si>
  <si>
    <t>SRID=4326;POINT(151.142385118 -33.7447985095)</t>
  </si>
  <si>
    <t>Station, Normanhurst, Consolidation Exercise</t>
  </si>
  <si>
    <t>2023-06-13 00:49:08 UTC</t>
  </si>
  <si>
    <t>SRID=4326;POINT(151.09712 -33.720869)</t>
  </si>
  <si>
    <t>Station, Towradgi, Consolidation Exercise</t>
  </si>
  <si>
    <t>2023-05-28 22:40:07 UTC</t>
  </si>
  <si>
    <t>SRID=4326;POINT(150.901476145 -34.3838495382)</t>
  </si>
  <si>
    <t>Station, Unanderra, Consolidation Exercise</t>
  </si>
  <si>
    <t>2023-05-28 22:39:25 UTC</t>
  </si>
  <si>
    <t>SRID=4326;POINT(150.8458 -34.454954)</t>
  </si>
  <si>
    <t>Station, Hornsby, Site Audit</t>
  </si>
  <si>
    <t>2023-04-17 23:19:00 UTC</t>
  </si>
  <si>
    <t>SRID=4326;POINT(151.098353639 -33.70349967)</t>
  </si>
  <si>
    <t>Ben Fox</t>
  </si>
  <si>
    <t>Station, Holsworthy, Site Audit</t>
  </si>
  <si>
    <t>2023-04-17 23:12:00 UTC</t>
  </si>
  <si>
    <t>SRID=4326;POINT(150.956494287 -33.9632024879)</t>
  </si>
  <si>
    <t>Station, Minnamurra, Site Audit</t>
  </si>
  <si>
    <t>2023-04-17 03:40:27 UTC</t>
  </si>
  <si>
    <t>SRID=4326;POINT(150.852724984 -34.6261862325)</t>
  </si>
  <si>
    <t>Station, Narara, Site Audit</t>
  </si>
  <si>
    <t>2022-12-04 23:38:38 UTC</t>
  </si>
  <si>
    <t>SRID=4326;POINT(151.344539523 -33.394714991)</t>
  </si>
  <si>
    <t>Station, St Marys, Site Audit</t>
  </si>
  <si>
    <t>2022-12-04 23:35:40 UTC</t>
  </si>
  <si>
    <t>SRID=4326;POINT(150.775145777 -33.7620953324)</t>
  </si>
  <si>
    <t>Metro enabling works</t>
  </si>
  <si>
    <t>Liam Cunneen</t>
  </si>
  <si>
    <t>Station, Ourimbah, Site Audit</t>
  </si>
  <si>
    <t>2022-12-04 23:34:45 UTC</t>
  </si>
  <si>
    <t>SRID=4326;POINT(151.37011271 -33.359700949)</t>
  </si>
  <si>
    <t>Station, Lisarow, Site Audit</t>
  </si>
  <si>
    <t>2022-12-04 23:34:31 UTC</t>
  </si>
  <si>
    <t>SRID=4326;POINT(151.370154954 -33.3822001958)</t>
  </si>
  <si>
    <t>Station, Niagara Park, Site Audit</t>
  </si>
  <si>
    <t>2022-12-04 23:34:16 UTC</t>
  </si>
  <si>
    <t>SRID=4326;POINT(151.354629323 -33.3830204803)</t>
  </si>
  <si>
    <t>Station, Como, Site Audit</t>
  </si>
  <si>
    <t>2022-12-04 23:33:26 UTC</t>
  </si>
  <si>
    <t>SRID=4326;POINT(151.068194211 -34.004524954)</t>
  </si>
  <si>
    <t>Station, Bexley North, Site Audit</t>
  </si>
  <si>
    <t>2022-12-04 23:33:07 UTC</t>
  </si>
  <si>
    <t>SRID=4326;POINT(151.113855131 -33.9374792715)</t>
  </si>
  <si>
    <t>Station, Canley Vale, Site Audit</t>
  </si>
  <si>
    <t>2022-12-04 23:32:50 UTC</t>
  </si>
  <si>
    <t>SRID=4326;POINT(150.943545923 -33.887255312)</t>
  </si>
  <si>
    <t>Station, Birrong, Site Audit</t>
  </si>
  <si>
    <t>2022-12-04 23:32:22 UTC</t>
  </si>
  <si>
    <t>SRID=4326;POINT(151.024292149 -33.8925797793)</t>
  </si>
  <si>
    <t>Wharf, Kissing Point, Site Audit</t>
  </si>
  <si>
    <t>2022-12-04 23:32:03 UTC</t>
  </si>
  <si>
    <t>SRID=4326;POINT(151.101987027 -33.8315376418)</t>
  </si>
  <si>
    <t>Wharf, Woolwich, Site Audit</t>
  </si>
  <si>
    <t>2022-12-04 23:30:31 UTC</t>
  </si>
  <si>
    <t>SRID=4326;POINT(151.176120266 -33.8386320232)</t>
  </si>
  <si>
    <t>Station, Wahroonga, Site Audit</t>
  </si>
  <si>
    <t>2022-12-04 23:30:13 UTC</t>
  </si>
  <si>
    <t>SRID=4326;POINT(151.117579713 -33.7180373005)</t>
  </si>
  <si>
    <t>Station, Roseville, Site Audit</t>
  </si>
  <si>
    <t>2022-12-04 23:29:31 UTC</t>
  </si>
  <si>
    <t>SRID=4326;POINT(151.177848279 -33.7845509888)</t>
  </si>
  <si>
    <t>Station, Petersham, Site Audit</t>
  </si>
  <si>
    <t>2022-12-04 23:28:57 UTC</t>
  </si>
  <si>
    <t>SRID=4326;POINT(151.155736819 -33.893846904)</t>
  </si>
  <si>
    <t>Wharf, Cockatoo Island, Site Audit</t>
  </si>
  <si>
    <t>2022-12-04 23:08:55 UTC</t>
  </si>
  <si>
    <t>SRID=4326;POINT(151.172975376 -33.8456556438)</t>
  </si>
  <si>
    <t>Station, Euabalong West, Site Audit</t>
  </si>
  <si>
    <t>2022-10-26 03:51:34 UTC</t>
  </si>
  <si>
    <t>SRID=4326;POINT(146.391062401 -33.054787022)</t>
  </si>
  <si>
    <t>Station, Coolamon, Site Audit</t>
  </si>
  <si>
    <t>2022-10-26 03:46:17 UTC</t>
  </si>
  <si>
    <t>SRID=4326;POINT(147.202063166 -34.815952563)</t>
  </si>
  <si>
    <t>Station, Condobolin, Site Audit</t>
  </si>
  <si>
    <t>2022-10-26 03:45:22 UTC</t>
  </si>
  <si>
    <t>SRID=4326;POINT(147.153289542 -33.0840056794)</t>
  </si>
  <si>
    <t>All doors lead to standalone waiting room, no access path.</t>
  </si>
  <si>
    <t>7c00ef1f-a10c-47dd-9d30-c0ffb1b2e967</t>
  </si>
  <si>
    <t>Station, Bellata, Site Audit</t>
  </si>
  <si>
    <t>2022-10-26 03:42:34 UTC</t>
  </si>
  <si>
    <t>SRID=4326;POINT(149.790609777 -29.9182529182)</t>
  </si>
  <si>
    <t>Mitchell Renwick</t>
  </si>
  <si>
    <t>Station, Wynyard, Site Audit</t>
  </si>
  <si>
    <t>2022-10-26 03:37:57 UTC</t>
  </si>
  <si>
    <t>SRID=4326;POINT(151.205518283 -33.865740869)</t>
  </si>
  <si>
    <t>Station, Windsor, Site Audit</t>
  </si>
  <si>
    <t>2022-10-26 03:33:55 UTC</t>
  </si>
  <si>
    <t>SRID=4326;POINT(150.811073966 -33.6135901135)</t>
  </si>
  <si>
    <t>Station, Westmead, Site Audit</t>
  </si>
  <si>
    <t>2022-10-26 03:33:29 UTC</t>
  </si>
  <si>
    <t>SRID=4326;POINT(150.987893 -33.808453)</t>
  </si>
  <si>
    <t>Station, Wentworthville, Site Audit</t>
  </si>
  <si>
    <t>2022-10-26 03:29:40 UTC</t>
  </si>
  <si>
    <t>SRID=4326;POINT(150.972331055 -33.8069497771)</t>
  </si>
  <si>
    <t>Station, Villawood, Site Audit</t>
  </si>
  <si>
    <t>2022-10-26 03:21:19 UTC</t>
  </si>
  <si>
    <t>SRID=4326;POINT(150.977173783 -33.8808101773)</t>
  </si>
  <si>
    <t>Station, Turramurra, Site Audit</t>
  </si>
  <si>
    <t>2022-10-26 03:19:58 UTC</t>
  </si>
  <si>
    <t>SRID=4326;POINT(151.128753461 -33.732679261)</t>
  </si>
  <si>
    <t>Station, Town Hall, Site Audit</t>
  </si>
  <si>
    <t>2022-10-26 03:18:19 UTC</t>
  </si>
  <si>
    <t>SRID=4326;POINT(151.206921414 -33.873141681)</t>
  </si>
  <si>
    <t>Station, Toongabbie, Site Audit</t>
  </si>
  <si>
    <t>2022-10-26 02:59:41 UTC</t>
  </si>
  <si>
    <t>SRID=4326;POINT(150.951591209 -33.7874746347)</t>
  </si>
  <si>
    <t>Station, Tempe, Site Audit</t>
  </si>
  <si>
    <t>2022-10-26 02:57:52 UTC</t>
  </si>
  <si>
    <t>SRID=4326;POINT(151.15661189 -33.9238107377)</t>
  </si>
  <si>
    <t xml:space="preserve">Stair 4 closed off.  Cannot complete mandatory answers.  </t>
  </si>
  <si>
    <t>Station, Sutherland, Site Audit</t>
  </si>
  <si>
    <t>2022-10-26 02:56:21 UTC</t>
  </si>
  <si>
    <t>SRID=4326;POINT(151.057345681 -34.0315315884)</t>
  </si>
  <si>
    <t>Station, Summer Hill, Site Audit</t>
  </si>
  <si>
    <t>2022-10-26 02:54:40 UTC</t>
  </si>
  <si>
    <t>SRID=4326;POINT(151.138728261 -33.8902430774)</t>
  </si>
  <si>
    <t>Station, St James, Site Audit</t>
  </si>
  <si>
    <t>2022-10-26 02:51:05 UTC</t>
  </si>
  <si>
    <t>SRID=4326;POINT(151.211819462 -33.8707621331)</t>
  </si>
  <si>
    <t>Station, Seven Hills, Site Audit</t>
  </si>
  <si>
    <t>2022-10-26 01:50:23 UTC</t>
  </si>
  <si>
    <t>SRID=4326;POINT(150.936132 -33.774254)</t>
  </si>
  <si>
    <t>Station, Rooty Hill, Site Audit</t>
  </si>
  <si>
    <t>2022-10-26 01:48:35 UTC</t>
  </si>
  <si>
    <t>SRID=4326;POINT(150.844645835 -33.7716135215)</t>
  </si>
  <si>
    <t>Station, Richmond, Site Audit</t>
  </si>
  <si>
    <t>2022-10-26 01:44:32 UTC</t>
  </si>
  <si>
    <t>SRID=4326;POINT(150.752381869 -33.5987907491)</t>
  </si>
  <si>
    <t>Station, Rhodes, Site Audit</t>
  </si>
  <si>
    <t>2022-10-26 01:43:22 UTC</t>
  </si>
  <si>
    <t>SRID=4326;POINT(151.087069586 -33.8305536725)</t>
  </si>
  <si>
    <t>Carpark gradient question</t>
  </si>
  <si>
    <t>7315eae8-1128-4e8c-b7f2-68c27305718a</t>
  </si>
  <si>
    <t>Station, Revesby, Site Audit</t>
  </si>
  <si>
    <t>2022-10-26 01:42:40 UTC</t>
  </si>
  <si>
    <t>SRID=4326;POINT(151.015273221 -33.9526271238)</t>
  </si>
  <si>
    <t>Station, Quakers Hill, Site Audit</t>
  </si>
  <si>
    <t>2022-10-26 01:40:42 UTC</t>
  </si>
  <si>
    <t>SRID=4326;POINT(150.886196941 -33.7273378616)</t>
  </si>
  <si>
    <t>Station, Penshurst, Site Audit</t>
  </si>
  <si>
    <t>2022-10-26 01:39:51 UTC</t>
  </si>
  <si>
    <t>SRID=4326;POINT(151.088755019 -33.9662198463)</t>
  </si>
  <si>
    <t>Station, Pennant Hills, Site Audit</t>
  </si>
  <si>
    <t>2022-10-26 01:35:49 UTC</t>
  </si>
  <si>
    <t>SRID=4326;POINT(151.07267417 -33.737967075)</t>
  </si>
  <si>
    <t>Station, Pendle Hill, Site Audit</t>
  </si>
  <si>
    <t>2022-10-26 01:34:15 UTC</t>
  </si>
  <si>
    <t>SRID=4326;POINT(150.95606748 -33.8010510591)</t>
  </si>
  <si>
    <t>Accessible toilet and ambulant toilet could not be accessed</t>
  </si>
  <si>
    <t>99dab4e1-3282-46bb-a1f9-919540c5eb13,f2c4197f-8c5c-4adc-92cf-9f0847fb6f1e,c359286c-a01e-49a8-bc2b-dbe4393c7f1e,9613a67d-8cfb-4262-a5af-53b4000a8f1d,05869598-c512-4b2e-a535-e0eddf1bd685,eb320692-d0a6-4455-9407-684996c2e1cd,f8f201be-7429-4795-a568-170dfbe5a8ff</t>
  </si>
  <si>
    <t>Station, Parramatta, Site Audit</t>
  </si>
  <si>
    <t>2022-10-26 01:33:09 UTC</t>
  </si>
  <si>
    <t>SRID=4326;POINT(151.004813 -33.817256)</t>
  </si>
  <si>
    <t>Station, Panania, Site Audit</t>
  </si>
  <si>
    <t>2022-10-26 01:31:39 UTC</t>
  </si>
  <si>
    <t>SRID=4326;POINT(150.998333059 -33.9542629595)</t>
  </si>
  <si>
    <t>Station, Olympic Park, Site Audit</t>
  </si>
  <si>
    <t>2022-10-26 01:29:39 UTC</t>
  </si>
  <si>
    <t>SRID=4326;POINT(151.068519 -33.846961)</t>
  </si>
  <si>
    <t>Station, North Sydney, Site Audit</t>
  </si>
  <si>
    <t>2022-10-26 01:28:23 UTC</t>
  </si>
  <si>
    <t>SRID=4326;POINT(151.204706244 -33.8396064312)</t>
  </si>
  <si>
    <t>Station, North Strathfield, Site Audit</t>
  </si>
  <si>
    <t>2022-10-26 01:27:35 UTC</t>
  </si>
  <si>
    <t>SRID=4326;POINT(151.088113971 -33.8589655778)</t>
  </si>
  <si>
    <t>Station, Newtown, Site Audit</t>
  </si>
  <si>
    <t>2022-10-26 01:25:26 UTC</t>
  </si>
  <si>
    <t>SRID=4326;POINT(151.179508902 -33.8979990894)</t>
  </si>
  <si>
    <t>Station, Narwee, Site Audit</t>
  </si>
  <si>
    <t>2022-10-26 01:24:55 UTC</t>
  </si>
  <si>
    <t>SRID=4326;POINT(151.070753 -33.947671)</t>
  </si>
  <si>
    <t>Station, Museum, Site Audit</t>
  </si>
  <si>
    <t>2022-10-26 01:24:22 UTC</t>
  </si>
  <si>
    <t>SRID=4326;POINT(151.209764555 -33.8764322404)</t>
  </si>
  <si>
    <t>Station, Moss Vale, Site Audit</t>
  </si>
  <si>
    <t>2022-10-25 01:03:35 UTC</t>
  </si>
  <si>
    <t>SRID=4326;POINT(150.371760651 -34.5478964687)</t>
  </si>
  <si>
    <t>Currently in investigation</t>
  </si>
  <si>
    <t>Station, Zig Zag, Site Audit</t>
  </si>
  <si>
    <t>2022-10-25 01:02:45 UTC</t>
  </si>
  <si>
    <t>SRID=4326;POINT(150.202140436 -33.4718111848)</t>
  </si>
  <si>
    <t>Station, Yerrinbool, Site Audit</t>
  </si>
  <si>
    <t>2022-10-25 01:02:04 UTC</t>
  </si>
  <si>
    <t>SRID=4326;POINT(150.543495119 -34.3715755891)</t>
  </si>
  <si>
    <t>Station, Woonona, Site Audit</t>
  </si>
  <si>
    <t>2022-10-25 00:59:16 UTC</t>
  </si>
  <si>
    <t>SRID=4326;POINT(150.915125236 -34.3493134687)</t>
  </si>
  <si>
    <t>Station, Wirragulla, Site Audit</t>
  </si>
  <si>
    <t>2022-10-25 00:48:36 UTC</t>
  </si>
  <si>
    <t>SRID=4326;POINT(151.742478758 -32.4629999335)</t>
  </si>
  <si>
    <t>Station, Wingello, Site Audit</t>
  </si>
  <si>
    <t>2022-10-25 00:48:05 UTC</t>
  </si>
  <si>
    <t>SRID=4326;POINT(150.157935284 -34.6922785225)</t>
  </si>
  <si>
    <t>Majority of the bus stop photo non-compliances can be seen in the general view photos.
Some questions in Platform2 -&gt; WalkwaySegment2 are completely indeterminate as there is no path.</t>
  </si>
  <si>
    <t>f8f98388-ad5e-4a4a-a771-56a4dd09bc41,f8a16612-01c1-4fe5-85d8-6f53559664db</t>
  </si>
  <si>
    <t>Station, Warrimoo, Site Audit</t>
  </si>
  <si>
    <t>2022-10-25 00:46:40 UTC</t>
  </si>
  <si>
    <t>SRID=4326;POINT(150.602727681 -33.7213882065)</t>
  </si>
  <si>
    <t>Station, Wallarobba, Site Audit</t>
  </si>
  <si>
    <t>2022-10-25 00:43:57 UTC</t>
  </si>
  <si>
    <t>SRID=4326;POINT(151.695857272 -32.4961581663)</t>
  </si>
  <si>
    <t>Station, Victoria Street, Site Audit</t>
  </si>
  <si>
    <t>2022-10-25 00:43:11 UTC</t>
  </si>
  <si>
    <t>SRID=4326;POINT(151.594129801 -32.7509161722)</t>
  </si>
  <si>
    <t>Station, Valley Heights, Site Audit</t>
  </si>
  <si>
    <t>2022-10-25 00:42:06 UTC</t>
  </si>
  <si>
    <t>SRID=4326;POINT(150.583787598 -33.7043858037)</t>
  </si>
  <si>
    <t>Station, Teralba, Site Audit</t>
  </si>
  <si>
    <t>2022-10-25 00:37:59 UTC</t>
  </si>
  <si>
    <t>SRID=4326;POINT(151.603978872 -32.9625453713)</t>
  </si>
  <si>
    <t>Station, Tascott, Site Audit</t>
  </si>
  <si>
    <t>2022-10-25 00:35:51 UTC</t>
  </si>
  <si>
    <t>SRID=4326;POINT(151.318743 -33.450765)</t>
  </si>
  <si>
    <t>Station, Tallong, Site Audit</t>
  </si>
  <si>
    <t>2022-10-25 00:30:41 UTC</t>
  </si>
  <si>
    <t>SRID=4326;POINT(150.08606147 -34.7183936757)</t>
  </si>
  <si>
    <t>Station, Tahmoor, Site Audit</t>
  </si>
  <si>
    <t>2022-10-25 00:29:16 UTC</t>
  </si>
  <si>
    <t>SRID=4326;POINT(150.590042844 -34.2233235281)</t>
  </si>
  <si>
    <t>Station, Springwood, Site Audit</t>
  </si>
  <si>
    <t>2022-10-25 00:27:38 UTC</t>
  </si>
  <si>
    <t>SRID=4326;POINT(150.563576818 -33.6991427823)</t>
  </si>
  <si>
    <t>Station, Singleton, Site Audit</t>
  </si>
  <si>
    <t>2022-10-25 00:26:17 UTC</t>
  </si>
  <si>
    <t>SRID=4326;POINT(151.165291853 -32.5716459706)</t>
  </si>
  <si>
    <t>Station, Shellharbour Junction, Site Audit</t>
  </si>
  <si>
    <t>2022-10-25 00:25:41 UTC</t>
  </si>
  <si>
    <t>SRID=4326;POINT(150.844873823 -34.5912991154)</t>
  </si>
  <si>
    <t>Help Point 4 could not be accessed for measurements</t>
  </si>
  <si>
    <t>fd080892-9ca2-4b32-a5c2-817486abd525</t>
  </si>
  <si>
    <t>Station, Scone, Site Audit</t>
  </si>
  <si>
    <t>2022-10-25 00:24:56 UTC</t>
  </si>
  <si>
    <t>SRID=4326;POINT(150.867040269 -32.0466850031)</t>
  </si>
  <si>
    <t>Station, Picton, Site Audit</t>
  </si>
  <si>
    <t>2022-10-25 00:20:32 UTC</t>
  </si>
  <si>
    <t>SRID=4326;POINT(150.612690076 -34.1791391343)</t>
  </si>
  <si>
    <t>Station, Penrose, Site Audit</t>
  </si>
  <si>
    <t>2022-10-25 00:19:46 UTC</t>
  </si>
  <si>
    <t>SRID=4326;POINT(150.212233588 -34.6722976836)</t>
  </si>
  <si>
    <t>Station, Muswellbrook, Site Audit</t>
  </si>
  <si>
    <t>2022-10-25 00:13:21 UTC</t>
  </si>
  <si>
    <t>SRID=4326;POINT(150.890587047 -32.2674852486)</t>
  </si>
  <si>
    <t>Station, Mount Victoria, Site Audit</t>
  </si>
  <si>
    <t>2022-10-24 23:07:03 UTC</t>
  </si>
  <si>
    <t>SRID=4326;POINT(150.257061347 -33.5882406829)</t>
  </si>
  <si>
    <t>Doors are all to standalone items, therefore no access path is attached.</t>
  </si>
  <si>
    <t>527f9b56-d819-4a1b-95e9-f93af54e02b0,0f1824c3-627e-4b66-8a4c-8025e90fce17,d96d5f12-6df0-4647-8715-8c97d765eac0,2895d8aa-8c7e-495f-b3e4-dd17228aa36a</t>
  </si>
  <si>
    <t>Station, Morisset, Site Audit</t>
  </si>
  <si>
    <t>2022-10-24 22:49:23 UTC</t>
  </si>
  <si>
    <t>SRID=4326;POINT(151.487836204 -33.1089951377)</t>
  </si>
  <si>
    <t>Station, Menangle Park, Site Audit</t>
  </si>
  <si>
    <t>2022-10-24 22:38:23 UTC</t>
  </si>
  <si>
    <t>SRID=4326;POINT(150.744911917 -34.103310704)</t>
  </si>
  <si>
    <t>Station, Menangle, Site Audit</t>
  </si>
  <si>
    <t>2022-10-24 22:37:29 UTC</t>
  </si>
  <si>
    <t>SRID=4326;POINT(150.744146816 -34.1256504505)</t>
  </si>
  <si>
    <t>Revisit might be required to confirm passing area on Platform1 -&gt; WalkwaySegment2</t>
  </si>
  <si>
    <t>24a5caa7-f7fc-4679-84a6-58d45851d477</t>
  </si>
  <si>
    <t>Station, Marulan, Site Audit</t>
  </si>
  <si>
    <t>2022-10-24 22:35:52 UTC</t>
  </si>
  <si>
    <t>SRID=4326;POINT(150.005875826 -34.7096177894)</t>
  </si>
  <si>
    <t>Station, Linden, Site Audit</t>
  </si>
  <si>
    <t>2022-10-24 22:12:19 UTC</t>
  </si>
  <si>
    <t>SRID=4326;POINT(150.505280346 -33.714886783)</t>
  </si>
  <si>
    <t>Station, Leura, Site Audit</t>
  </si>
  <si>
    <t>2022-10-24 22:07:29 UTC</t>
  </si>
  <si>
    <t>SRID=4326;POINT(150.331122838 -33.7121193525)</t>
  </si>
  <si>
    <t>Station, Kotara, Site Audit</t>
  </si>
  <si>
    <t>2022-10-24 21:57:25 UTC</t>
  </si>
  <si>
    <t>SRID=4326;POINT(151.697760299 -32.9416109477)</t>
  </si>
  <si>
    <t>Station, Greta, Site Audit</t>
  </si>
  <si>
    <t>2022-10-24 21:40:31 UTC</t>
  </si>
  <si>
    <t>SRID=4326;POINT(151.384336 -32.686804)</t>
  </si>
  <si>
    <t>Station, Gosford, Site Audit</t>
  </si>
  <si>
    <t>2022-10-24 21:38:13 UTC</t>
  </si>
  <si>
    <t>SRID=4326;POINT(151.341963 -33.423536)</t>
  </si>
  <si>
    <t>Station, Fassifern, Site Audit</t>
  </si>
  <si>
    <t>2022-10-24 21:31:48 UTC</t>
  </si>
  <si>
    <t>SRID=4326;POINT(151.581101 -32.985566)</t>
  </si>
  <si>
    <t>Station, Exeter, Site Audit</t>
  </si>
  <si>
    <t>2022-10-24 21:30:24 UTC</t>
  </si>
  <si>
    <t>SRID=4326;POINT(150.317486487 -34.6134346776)</t>
  </si>
  <si>
    <t>Station, East Maitland, Site Audit</t>
  </si>
  <si>
    <t>2022-10-24 21:29:33 UTC</t>
  </si>
  <si>
    <t>SRID=4326;POINT(151.587546989 -32.744540435)</t>
  </si>
  <si>
    <t>Station, Dungog, Site Audit</t>
  </si>
  <si>
    <t>2022-10-24 21:26:05 UTC</t>
  </si>
  <si>
    <t>SRID=4326;POINT(151.759076938 -32.4026819073)</t>
  </si>
  <si>
    <t>Station, Douglas Park, Site Audit</t>
  </si>
  <si>
    <t>2022-10-24 21:25:18 UTC</t>
  </si>
  <si>
    <t>SRID=4326;POINT(150.710522979 -34.1832016597)</t>
  </si>
  <si>
    <t>Station, Dora Creek, Site Audit</t>
  </si>
  <si>
    <t>2022-10-24 21:24:35 UTC</t>
  </si>
  <si>
    <t>SRID=4326;POINT(151.500884 -33.083987)</t>
  </si>
  <si>
    <t>Station, Cowan, Site Audit</t>
  </si>
  <si>
    <t>2022-10-24 21:21:35 UTC</t>
  </si>
  <si>
    <t>SRID=4326;POINT(151.171549782 -33.5937596881)</t>
  </si>
  <si>
    <t>Station, Coledale, Site Audit</t>
  </si>
  <si>
    <t>2022-10-24 21:18:57 UTC</t>
  </si>
  <si>
    <t>SRID=4326;POINT(150.943131521 -34.2897350724)</t>
  </si>
  <si>
    <t>Station, Burradoo, Site Audit</t>
  </si>
  <si>
    <t>2022-10-24 21:07:08 UTC</t>
  </si>
  <si>
    <t>SRID=4326;POINT(150.397960804 -34.4942918431)</t>
  </si>
  <si>
    <t>Station, Bundanoon, Site Audit</t>
  </si>
  <si>
    <t>2022-10-24 02:59:07 UTC</t>
  </si>
  <si>
    <t>SRID=4326;POINT(150.299517699 -34.6559004323)</t>
  </si>
  <si>
    <t>Station, Bullaburra, Site Audit</t>
  </si>
  <si>
    <t>2022-10-24 02:56:16 UTC</t>
  </si>
  <si>
    <t>SRID=4326;POINT(150.41507028 -33.7233296419)</t>
  </si>
  <si>
    <t>Station, Branxton, Site Audit</t>
  </si>
  <si>
    <t>2022-10-23 22:08:23 UTC</t>
  </si>
  <si>
    <t>SRID=4326;POINT(151.345895 -32.662225)</t>
  </si>
  <si>
    <t>Station, Bowral, Site Audit</t>
  </si>
  <si>
    <t>2022-10-23 22:07:00 UTC</t>
  </si>
  <si>
    <t>SRID=4326;POINT(150.41682411 -34.4781040391)</t>
  </si>
  <si>
    <t>Station, Booragul, Site Audit</t>
  </si>
  <si>
    <t>2022-10-23 22:05:39 UTC</t>
  </si>
  <si>
    <t>SRID=4326;POINT(151.605160721 -32.9716867654)</t>
  </si>
  <si>
    <t>Station, Bell, Site Audit</t>
  </si>
  <si>
    <t>2022-10-23 22:02:18 UTC</t>
  </si>
  <si>
    <t>SRID=4326;POINT(150.279129222 -33.5060816889)</t>
  </si>
  <si>
    <t>Station, Beresfield, Site Audit</t>
  </si>
  <si>
    <t>2022-10-23 21:56:03 UTC</t>
  </si>
  <si>
    <t>SRID=4326;POINT(151.658346578 -32.799583445)</t>
  </si>
  <si>
    <t>Station, Bargo, Site Audit</t>
  </si>
  <si>
    <t>2022-10-23 21:50:13 UTC</t>
  </si>
  <si>
    <t>SRID=4326;POINT(150.58000233 -34.2910065152)</t>
  </si>
  <si>
    <t>Station, Awaba, Site Audit</t>
  </si>
  <si>
    <t>2022-10-23 21:49:03 UTC</t>
  </si>
  <si>
    <t>SRID=4326;POINT(151.542119086 -33.0130413066)</t>
  </si>
  <si>
    <t>Station, Austinmer, Site Audit</t>
  </si>
  <si>
    <t>2022-10-23 21:48:19 UTC</t>
  </si>
  <si>
    <t>SRID=4326;POINT(150.929423757 -34.3064589624)</t>
  </si>
  <si>
    <t>Station, Adamstown, Site Audit</t>
  </si>
  <si>
    <t>2022-10-23 21:46:58 UTC</t>
  </si>
  <si>
    <t>SRID=4326;POINT(151.720386073 -32.9336488825)</t>
  </si>
  <si>
    <t>Station, Aberdeen, Site Audit</t>
  </si>
  <si>
    <t>2022-10-23 21:43:55 UTC</t>
  </si>
  <si>
    <t>SRID=4326;POINT(150.891931839 -32.1668476598)</t>
  </si>
  <si>
    <t>Station, Kogarah, Site Audit</t>
  </si>
  <si>
    <t>2022-10-21 02:16:24 UTC</t>
  </si>
  <si>
    <t>SRID=4326;POINT(151.132513583 -33.9626835949)</t>
  </si>
  <si>
    <t>Station, Hurstville, Site Audit</t>
  </si>
  <si>
    <t>2022-10-21 02:16:13 UTC</t>
  </si>
  <si>
    <t>SRID=4326;POINT(151.10275548 -33.9674942178)</t>
  </si>
  <si>
    <t>Station, Mount Druitt, Site Audit</t>
  </si>
  <si>
    <t>2022-10-21 00:46:43 UTC</t>
  </si>
  <si>
    <t>SRID=4326;POINT(150.8200939 -33.7695605807)</t>
  </si>
  <si>
    <t>Randolf Roberts-Roxas, Allan Tegawa</t>
  </si>
  <si>
    <t>Bailey Renshaw, Ben Gu, Fahmid Azam</t>
  </si>
  <si>
    <t>Station, Mortdale, Site Audit</t>
  </si>
  <si>
    <t>2022-10-21 00:04:52 UTC</t>
  </si>
  <si>
    <t>SRID=4326;POINT(151.081052315 -33.970983485)</t>
  </si>
  <si>
    <t>Station, Minto, Site Audit</t>
  </si>
  <si>
    <t>2022-10-21 00:02:41 UTC</t>
  </si>
  <si>
    <t>SRID=4326;POINT(150.842353888 -34.0274901161)</t>
  </si>
  <si>
    <t>Station, Milsons Point, Site Audit</t>
  </si>
  <si>
    <t>2022-10-20 23:57:18 UTC</t>
  </si>
  <si>
    <t>SRID=4326;POINT(151.21196 -33.84586)</t>
  </si>
  <si>
    <t>Station, Merrylands, Site Audit</t>
  </si>
  <si>
    <t>2022-10-20 23:53:00 UTC</t>
  </si>
  <si>
    <t>SRID=4326;POINT(150.992429 -33.836593)</t>
  </si>
  <si>
    <t>Station, Meadowbank, Site Audit</t>
  </si>
  <si>
    <t>2022-10-20 23:52:04 UTC</t>
  </si>
  <si>
    <t>SRID=4326;POINT(151.090199389 -33.8158665918)</t>
  </si>
  <si>
    <t>Station, Macdonaldtown, Site Audit</t>
  </si>
  <si>
    <t>2022-10-20 23:36:34 UTC</t>
  </si>
  <si>
    <t>SRID=4326;POINT(151.185289733 -33.8968781306)</t>
  </si>
  <si>
    <t>Station, Macarthur, Site Audit</t>
  </si>
  <si>
    <t>2022-10-20 23:33:29 UTC</t>
  </si>
  <si>
    <t>SRID=4326;POINT(150.797217339 -34.0719609944)</t>
  </si>
  <si>
    <t>Station, Lidcombe, Site Audit</t>
  </si>
  <si>
    <t>2022-10-20 23:15:57 UTC</t>
  </si>
  <si>
    <t>SRID=4326;POINT(151.044720188 -33.8636620677)</t>
  </si>
  <si>
    <t>Cant measure handrails and kerbrails for the ramp. Unsure about trunk question.</t>
  </si>
  <si>
    <t>4c29ae42-f56d-41d3-b9b8-cbe77ba8c1cd</t>
  </si>
  <si>
    <t>Station, Lewisham, Site Audit</t>
  </si>
  <si>
    <t>2022-10-20 23:13:12 UTC</t>
  </si>
  <si>
    <t>SRID=4326;POINT(151.147653 -33.893377)</t>
  </si>
  <si>
    <t>Station, Leppington, Site Audit</t>
  </si>
  <si>
    <t>2022-10-20 21:56:57 UTC</t>
  </si>
  <si>
    <t>SRID=4326;POINT(150.808278 -33.954465)</t>
  </si>
  <si>
    <t>Station, Leightonfield, Site Audit</t>
  </si>
  <si>
    <t>2022-10-20 21:54:28 UTC</t>
  </si>
  <si>
    <t>SRID=4326;POINT(150.985127203 -33.8814422985)</t>
  </si>
  <si>
    <t>Station, Kirrawee, Site Audit</t>
  </si>
  <si>
    <t>2022-10-20 21:50:05 UTC</t>
  </si>
  <si>
    <t>SRID=4326;POINT(151.07131 -34.034871)</t>
  </si>
  <si>
    <t>Station, Jannali, Site Audit</t>
  </si>
  <si>
    <t>2022-10-20 21:39:23 UTC</t>
  </si>
  <si>
    <t>SRID=4326;POINT(151.064491086 -34.0161476804)</t>
  </si>
  <si>
    <t>Station, Ingleburn, Site Audit</t>
  </si>
  <si>
    <t>2022-10-20 21:38:30 UTC</t>
  </si>
  <si>
    <t>SRID=4326;POINT(150.864206 -33.997721)</t>
  </si>
  <si>
    <t>Station, Homebush, Site Audit</t>
  </si>
  <si>
    <t>2022-10-20 03:12:38 UTC</t>
  </si>
  <si>
    <t>SRID=4326;POINT(151.08612109 -33.8666676411)</t>
  </si>
  <si>
    <t>Lack of photos to determine answers.</t>
  </si>
  <si>
    <t>41bb6517-dfbf-44cd-a3c1-21b46eb0ce60</t>
  </si>
  <si>
    <t>Station, Heathcote, Site Audit</t>
  </si>
  <si>
    <t>2022-10-20 03:07:38 UTC</t>
  </si>
  <si>
    <t>SRID=4326;POINT(151.008197889 -34.0878468016)</t>
  </si>
  <si>
    <t>Station, Harris Park, Site Audit</t>
  </si>
  <si>
    <t>2022-10-20 03:04:49 UTC</t>
  </si>
  <si>
    <t>SRID=4326;POINT(151.007663459 -33.8233054274)</t>
  </si>
  <si>
    <t>Station, Guildford, Site Audit</t>
  </si>
  <si>
    <t>2022-10-20 03:01:01 UTC</t>
  </si>
  <si>
    <t>SRID=4326;POINT(150.984361 -33.854353)</t>
  </si>
  <si>
    <t>Station, Granville, Site Audit</t>
  </si>
  <si>
    <t>2022-10-20 02:30:14 UTC</t>
  </si>
  <si>
    <t>SRID=4326;POINT(151.011936553 -33.8327613908)</t>
  </si>
  <si>
    <t>Station, Gordon, Site Audit</t>
  </si>
  <si>
    <t>2022-10-18 22:57:10 UTC</t>
  </si>
  <si>
    <t>SRID=4326;POINT(151.15449395 -33.7557380426)</t>
  </si>
  <si>
    <t>Station, Kings Cross, Site Audit</t>
  </si>
  <si>
    <t>2022-10-18 22:53:48 UTC</t>
  </si>
  <si>
    <t>SRID=4326;POINT(151.222280413 -33.8743907222)</t>
  </si>
  <si>
    <t>Station, Flemington, Site Audit</t>
  </si>
  <si>
    <t>2022-10-18 04:41:24 UTC</t>
  </si>
  <si>
    <t>SRID=4326;POINT(151.070199497 -33.8649070717)</t>
  </si>
  <si>
    <t>Station, Fairfield, Site Audit</t>
  </si>
  <si>
    <t>2022-10-18 04:40:11 UTC</t>
  </si>
  <si>
    <t>SRID=4326;POINT(150.956961326 -33.8723182558)</t>
  </si>
  <si>
    <t>Station, Epping, Site Audit</t>
  </si>
  <si>
    <t>2022-10-18 04:38:23 UTC</t>
  </si>
  <si>
    <t>SRID=4326;POINT(151.082034744 -33.7726723024)</t>
  </si>
  <si>
    <t>Station, Emu Plains, Site Audit</t>
  </si>
  <si>
    <t>2022-10-18 04:33:27 UTC</t>
  </si>
  <si>
    <t>SRID=4326;POINT(150.671436824 -33.745669999)</t>
  </si>
  <si>
    <t>Station, Edmondson Park, Site Audit</t>
  </si>
  <si>
    <t>2022-10-18 04:29:32 UTC</t>
  </si>
  <si>
    <t>SRID=4326;POINT(150.858798 -33.969354)</t>
  </si>
  <si>
    <t>Station, Edgecliff, Site Audit</t>
  </si>
  <si>
    <t>2022-10-18 04:28:55 UTC</t>
  </si>
  <si>
    <t>SRID=4326;POINT(151.236133017 -33.8792021578)</t>
  </si>
  <si>
    <t>Station, Eastwood, Site Audit</t>
  </si>
  <si>
    <t>2022-10-18 04:27:08 UTC</t>
  </si>
  <si>
    <t>SRID=4326;POINT(151.082507484 -33.7901429457)</t>
  </si>
  <si>
    <t>Station, East Richmond, Site Audit</t>
  </si>
  <si>
    <t>2022-10-18 04:25:36 UTC</t>
  </si>
  <si>
    <t>SRID=4326;POINT(150.758968368 -33.6017285409)</t>
  </si>
  <si>
    <t>Station, Croydon, Site Audit</t>
  </si>
  <si>
    <t>2022-10-18 04:19:42 UTC</t>
  </si>
  <si>
    <t>SRID=4326;POINT(151.115263961 -33.8831020468)</t>
  </si>
  <si>
    <t>Station, Concord West, Site Audit</t>
  </si>
  <si>
    <t>2022-10-18 04:05:29 UTC</t>
  </si>
  <si>
    <t>SRID=4326;POINT(151.085620522 -33.8484819715)</t>
  </si>
  <si>
    <t>Station, Clyde, Site Audit</t>
  </si>
  <si>
    <t>2022-10-18 03:50:29 UTC</t>
  </si>
  <si>
    <t>SRID=4326;POINT(151.016836613 -33.8358825121)</t>
  </si>
  <si>
    <t>Station, Chester Hill, Site Audit</t>
  </si>
  <si>
    <t>2022-10-18 02:56:51 UTC</t>
  </si>
  <si>
    <t>SRID=4326;POINT(151.000455692 -33.8836812671)</t>
  </si>
  <si>
    <t>Station, Cheltenham, Site Audit</t>
  </si>
  <si>
    <t>2022-10-18 02:56:01 UTC</t>
  </si>
  <si>
    <t>SRID=4326;POINT(151.078255512 -33.7554077194)</t>
  </si>
  <si>
    <t>Station, Chatswood, Site Audit</t>
  </si>
  <si>
    <t>2022-10-18 02:54:01 UTC</t>
  </si>
  <si>
    <t>SRID=4326;POINT(151.181075 -33.797351)</t>
  </si>
  <si>
    <t>Station, Casula, Site Audit</t>
  </si>
  <si>
    <t>2022-10-18 02:47:51 UTC</t>
  </si>
  <si>
    <t>SRID=4326;POINT(150.911933 -33.950229)</t>
  </si>
  <si>
    <t>Station, Carramar, Site Audit</t>
  </si>
  <si>
    <t>2022-10-18 02:44:40 UTC</t>
  </si>
  <si>
    <t>SRID=4326;POINT(150.96065037 -33.8845388178)</t>
  </si>
  <si>
    <t>Station, Carlton, Site Audit</t>
  </si>
  <si>
    <t>2022-10-18 02:43:37 UTC</t>
  </si>
  <si>
    <t>SRID=4326;POINT(151.124516241 -33.9681943771)</t>
  </si>
  <si>
    <t>Station, Caringbah, Site Audit</t>
  </si>
  <si>
    <t>2022-10-18 00:31:48 UTC</t>
  </si>
  <si>
    <t>SRID=4326;POINT(151.122227982 -34.0415664998)</t>
  </si>
  <si>
    <t>Station, Burwood, Site Audit</t>
  </si>
  <si>
    <t>2022-10-18 00:27:16 UTC</t>
  </si>
  <si>
    <t>SRID=4326;POINT(151.103944704 -33.8770053821)</t>
  </si>
  <si>
    <t>Remaining questions involve missing photos, measurements and an entire kerb ramp had most of its answers missing. Distance between handrails for Stair 8 was also unknown and filled in as such. but likely compliant</t>
  </si>
  <si>
    <t>630143ef-19cf-42d1-9383-e357532386a5</t>
  </si>
  <si>
    <t>Station, Berowra, Site Audit</t>
  </si>
  <si>
    <t>2022-10-18 00:22:44 UTC</t>
  </si>
  <si>
    <t>SRID=4326;POINT(151.153243706 -33.6232065651)</t>
  </si>
  <si>
    <t>Station, Berala, Site Audit</t>
  </si>
  <si>
    <t>2022-10-18 00:18:37 UTC</t>
  </si>
  <si>
    <t>SRID=4326;POINT(151.032621749 -33.871754269)</t>
  </si>
  <si>
    <t>Station, Auburn, Site Audit</t>
  </si>
  <si>
    <t>2022-10-18 00:13:54 UTC</t>
  </si>
  <si>
    <t>SRID=4326;POINT(151.033100188 -33.8495219809)</t>
  </si>
  <si>
    <t>Station, Asquith, Site Audit</t>
  </si>
  <si>
    <t>2022-10-18 00:12:48 UTC</t>
  </si>
  <si>
    <t>SRID=4326;POINT(151.108177 -33.688748)</t>
  </si>
  <si>
    <t>Station, Artarmon, Site Audit</t>
  </si>
  <si>
    <t>2022-10-17 22:24:16 UTC</t>
  </si>
  <si>
    <t>SRID=4326;POINT(151.184868291 -33.8086636249)</t>
  </si>
  <si>
    <t>Station, Arncliffe, Site Audit</t>
  </si>
  <si>
    <t>2022-10-17 22:23:30 UTC</t>
  </si>
  <si>
    <t>SRID=4326;POINT(151.147143692 -33.936805563)</t>
  </si>
  <si>
    <t>Lifts were installed as part of TAP</t>
  </si>
  <si>
    <t>Station, Allawah, Site Audit</t>
  </si>
  <si>
    <t>2022-10-17 22:17:57 UTC</t>
  </si>
  <si>
    <t>SRID=4326;POINT(151.114508584 -33.9696917199)</t>
  </si>
  <si>
    <t>Station, Wyong, Site Audit</t>
  </si>
  <si>
    <t>2022-09-27 01:18:52 UTC</t>
  </si>
  <si>
    <t>SRID=4326;POINT(151.425053403 -33.2855146042)</t>
  </si>
  <si>
    <t>Station, Blacktown, Site Audit</t>
  </si>
  <si>
    <t>2022-09-27 00:10:18 UTC</t>
  </si>
  <si>
    <t>SRID=4326;POINT(150.907372311 -33.7685956872)</t>
  </si>
  <si>
    <t>Station, St Leonards, Site Audit</t>
  </si>
  <si>
    <t>2022-09-26 23:48:19 UTC</t>
  </si>
  <si>
    <t>SRID=4326;POINT(151.194238588 -33.8223698287)</t>
  </si>
  <si>
    <t>Station, Kingswood, Site Audit</t>
  </si>
  <si>
    <t>2022-09-23 03:36:35 UTC</t>
  </si>
  <si>
    <t>SRID=4326;POINT(150.720097125 -33.758217517)</t>
  </si>
  <si>
    <t>Wharf, North Sydney Wharf, Consolidation Exercise</t>
  </si>
  <si>
    <t>2022-08-01 08:21:48 UTC</t>
  </si>
  <si>
    <t>SRID=4326;POINT(151.218692 -33.844962)</t>
  </si>
  <si>
    <t>Station, Warwick Farm, Site Audit</t>
  </si>
  <si>
    <t>2022-06-16 01:06:33 UTC</t>
  </si>
  <si>
    <t>SRID=4326;POINT(150.9351841 -33.91335207)</t>
  </si>
  <si>
    <t>Station, Bungendore, Site Audit</t>
  </si>
  <si>
    <t>2022-06-10 01:36:34 UTC</t>
  </si>
  <si>
    <t>SRID=4326;POINT(149.446338527 -35.2561372971)</t>
  </si>
  <si>
    <t>Bungendore Station Activation</t>
  </si>
  <si>
    <t>Station, Gunning, Site Audit</t>
  </si>
  <si>
    <t>2022-06-10 00:40:14 UTC</t>
  </si>
  <si>
    <t>SRID=4326;POINT(149.261457883 -34.7797126042)</t>
  </si>
  <si>
    <t>Waiting rooms used to record extra dimensions for TfNSW</t>
  </si>
  <si>
    <t>9d27ba89-a7bf-4400-95dc-380467d5a7a4,59c7763c-3b49-4036-9f85-f0ee5407870d,2570388a-5a8f-438b-98bc-bffdbb46c69d,97273ba7-085e-4e99-ac37-3854a39622e2,1fb9f713-3c93-4b47-bc7e-a1aa0608a144,844a2ff1-afac-4ab4-a546-960516396d51,97314203-2b94-4ad1-adc4-b416c3d412a4</t>
  </si>
  <si>
    <t>Toilet upgrade, accessible entry and carspace</t>
  </si>
  <si>
    <t>Station, Wauchope, Site Audit</t>
  </si>
  <si>
    <t>2022-03-25 00:28:48 UTC</t>
  </si>
  <si>
    <t>SRID=4326;POINT(152.736648554 -31.4557720108)</t>
  </si>
  <si>
    <t>Station, Waratah, Site Audit</t>
  </si>
  <si>
    <t>2022-03-25 00:15:24 UTC</t>
  </si>
  <si>
    <t>SRID=4326;POINT(151.731171906 -32.9022441336)</t>
  </si>
  <si>
    <t>Station, Wyee, Site Audit</t>
  </si>
  <si>
    <t>2022-03-25 00:13:31 UTC</t>
  </si>
  <si>
    <t>SRID=4326;POINT(151.487075798 -33.1799783701)</t>
  </si>
  <si>
    <t>Station, Warrawee, Site Audit</t>
  </si>
  <si>
    <t>2022-03-25 00:09:19 UTC</t>
  </si>
  <si>
    <t>SRID=4326;POINT(151.121904776 -33.7244933109)</t>
  </si>
  <si>
    <t>Station, Fairy Meadow, Site Audit</t>
  </si>
  <si>
    <t>2022-03-23 22:37:35 UTC</t>
  </si>
  <si>
    <t>SRID=4326;POINT(150.896377601 -34.3952341787)</t>
  </si>
  <si>
    <t>Station, Parkes, Site Audit</t>
  </si>
  <si>
    <t>2022-03-22 23:00:08 UTC</t>
  </si>
  <si>
    <t>SRID=4326;POINT(148.173067421 -33.1421112478)</t>
  </si>
  <si>
    <t>Assumed to be independent access prior to TAP</t>
  </si>
  <si>
    <t>Station, Mittagong, Site Audit</t>
  </si>
  <si>
    <t>2022-03-22 02:47:58 UTC</t>
  </si>
  <si>
    <t>SRID=4326;POINT(150.448220372 -34.4524308001)</t>
  </si>
  <si>
    <t>Station, Lapstone, Site Audit</t>
  </si>
  <si>
    <t>2022-03-22 02:01:05 UTC</t>
  </si>
  <si>
    <t>SRID=4326;POINT(150.642759986 -33.7737617267)</t>
  </si>
  <si>
    <t>Assumed to be not accessible prior to TAP 3 due to installation of lift</t>
  </si>
  <si>
    <t>Station, Hazelbrook, Site Audit</t>
  </si>
  <si>
    <t>2022-03-22 01:45:08 UTC</t>
  </si>
  <si>
    <t>SRID=4326;POINT(150.454259366 -33.7237774876)</t>
  </si>
  <si>
    <t>Assumed to be not accessible due to installation of lifts as part of TAP 3 scope</t>
  </si>
  <si>
    <t>Station, Hawkesbury River, Site Audit</t>
  </si>
  <si>
    <t>2022-03-22 01:42:38 UTC</t>
  </si>
  <si>
    <t>SRID=4326;POINT(151.226661466 -33.5467699682)</t>
  </si>
  <si>
    <t>Station, Glenbrook, Site Audit</t>
  </si>
  <si>
    <t>2022-03-22 01:36:34 UTC</t>
  </si>
  <si>
    <t>SRID=4326;POINT(150.621184632 -33.7691483702)</t>
  </si>
  <si>
    <t>Assumed to be not accessible prior to TAP as lift was installed</t>
  </si>
  <si>
    <t>Station, Faulconbridge, Site Audit</t>
  </si>
  <si>
    <t>2022-03-22 01:33:07 UTC</t>
  </si>
  <si>
    <t>SRID=4326;POINT(150.534908362 -33.6966309167)</t>
  </si>
  <si>
    <t>Station, Blayney, Site Audit</t>
  </si>
  <si>
    <t>2022-03-22 00:35:47 UTC</t>
  </si>
  <si>
    <t>SRID=4326;POINT(149.255122 -33.527251)</t>
  </si>
  <si>
    <t>Station, Armidale, Site Audit</t>
  </si>
  <si>
    <t>2022-03-22 00:18:24 UTC</t>
  </si>
  <si>
    <t>SRID=4326;POINT(151.651720181 -30.5152274858)</t>
  </si>
  <si>
    <t>Audit completed in 2021 by Sterling</t>
  </si>
  <si>
    <t>Station, Queanbeyan, Consolidation Exercise</t>
  </si>
  <si>
    <t>2022-03-21 23:39:01 UTC</t>
  </si>
  <si>
    <t>SRID=4326;POINT(149.22761 -35.342964)</t>
  </si>
  <si>
    <t>Station, Griffith, Consolidation Exercise</t>
  </si>
  <si>
    <t>2022-03-21 23:37:28 UTC</t>
  </si>
  <si>
    <t>SRID=4326;POINT(146.047519 -34.286764)</t>
  </si>
  <si>
    <t>Station, Narrabri, Consolidation Exercise</t>
  </si>
  <si>
    <t>2022-03-18 04:45:16 UTC</t>
  </si>
  <si>
    <t>SRID=4326;POINT(149.791996 -30.325264)</t>
  </si>
  <si>
    <t>Station, Kembla Grange, Site Audit</t>
  </si>
  <si>
    <t>2021-11-30 23:38:55 UTC</t>
  </si>
  <si>
    <t>SRID=4326;POINT(150.817739256 -34.4701029381)</t>
  </si>
  <si>
    <t>Station, Macquarie University, Site Audit</t>
  </si>
  <si>
    <t>2021-11-18 02:49:04 UTC</t>
  </si>
  <si>
    <t>SRID=4326;POINT(151.118235 -33.777396)</t>
  </si>
  <si>
    <t>Station, Woy Woy, Site Audit</t>
  </si>
  <si>
    <t>2021-10-29 03:56:19 UTC</t>
  </si>
  <si>
    <t>SRID=4326;POINT(151.323356107 -33.4857137338)</t>
  </si>
  <si>
    <t>Station, Glenfield, Site Audit</t>
  </si>
  <si>
    <t>2021-10-29 03:11:22 UTC</t>
  </si>
  <si>
    <t>SRID=4326;POINT(150.893127434 -33.9721777791)</t>
  </si>
  <si>
    <t>Station, Campbelltown, Site Audit</t>
  </si>
  <si>
    <t>2021-10-29 03:09:11 UTC</t>
  </si>
  <si>
    <t>SRID=4326;POINT(150.814548433 -34.0634462018)</t>
  </si>
  <si>
    <t>Station, Kellyville, Site Audit</t>
  </si>
  <si>
    <t>2021-10-29 02:43:26 UTC</t>
  </si>
  <si>
    <t>SRID=4326;POINT(150.935159661 -33.7131389866)</t>
  </si>
  <si>
    <t>Wharf, Watsons Bay, Consolidation Exercise</t>
  </si>
  <si>
    <t>2021-10-13 02:28:09 UTC</t>
  </si>
  <si>
    <t>SRID=4326;POINT(151.281675 -33.843334)</t>
  </si>
  <si>
    <t>Wharf, Taronga Zoo, Consolidation Exercise</t>
  </si>
  <si>
    <t>SRID=4326;POINT(151.239809 -33.845816)</t>
  </si>
  <si>
    <t>Wharf, Sydney Olympic Park, Site Audit</t>
  </si>
  <si>
    <t>2021-10-13 02:28:08 UTC</t>
  </si>
  <si>
    <t>SRID=4326;POINT(151.079065 -33.822433)</t>
  </si>
  <si>
    <t>Wharf, Stockton Wharf, Site Audit</t>
  </si>
  <si>
    <t>2021-10-13 02:28:06 UTC</t>
  </si>
  <si>
    <t>SRID=4326;POINT(151.782534532 -32.9197326819)</t>
  </si>
  <si>
    <t>Wharf, Rose Bay, Site Audit</t>
  </si>
  <si>
    <t>2021-10-13 02:28:03 UTC</t>
  </si>
  <si>
    <t>SRID=4326;POINT(151.262144 -33.87059)</t>
  </si>
  <si>
    <t>Wharf, Parramatta Wharf, Site Audit</t>
  </si>
  <si>
    <t>2021-10-13 02:28:00 UTC</t>
  </si>
  <si>
    <t>SRID=4326;POINT(151.01023268 -33.813689358)</t>
  </si>
  <si>
    <t>All questions relate to public domain which is to be soon demolished and developed (for improved access). Refer to additional comments under that particular walkway segment.</t>
  </si>
  <si>
    <t>036a60ba-0256-4f5f-b1ef-e5d6119fb8db,7dd112ca-51f0-4685-8d47-cb212bb1212d</t>
  </si>
  <si>
    <t>Wharf, Old Cremorne, Consolidation Exercise</t>
  </si>
  <si>
    <t>2021-10-13 02:27:59 UTC</t>
  </si>
  <si>
    <t>SRID=4326;POINT(151.229766 -33.84202)</t>
  </si>
  <si>
    <t>Wharf, Northwood Wharf, Site Audit</t>
  </si>
  <si>
    <t>SRID=4326;POINT(151.178644225 -33.8325057251)</t>
  </si>
  <si>
    <t>Wharf, Neutral Bay, Site Audit</t>
  </si>
  <si>
    <t>2021-10-13 02:27:57 UTC</t>
  </si>
  <si>
    <t>SRID=4326;POINT(151.218947098 -33.8419055333)</t>
  </si>
  <si>
    <t>Wharf, Mosman Bay, Site Audit</t>
  </si>
  <si>
    <t>2021-10-13 02:27:56 UTC</t>
  </si>
  <si>
    <t>SRID=4326;POINT(151.232265 -33.838562)</t>
  </si>
  <si>
    <t>Wharf, Milsons Point Wharf, Site Audit</t>
  </si>
  <si>
    <t>2021-10-13 02:27:55 UTC</t>
  </si>
  <si>
    <t>SRID=4326;POINT(151.211035922 -33.849526993)</t>
  </si>
  <si>
    <t>Wharf, Meadowbank Wharf, Site Audit</t>
  </si>
  <si>
    <t>2021-10-13 02:27:53 UTC</t>
  </si>
  <si>
    <t>SRID=4326;POINT(151.089896634 -33.8210832594)</t>
  </si>
  <si>
    <t>Wharf, McMahons Point, Site Audit</t>
  </si>
  <si>
    <t>2021-10-13 02:27:52 UTC</t>
  </si>
  <si>
    <t>SRID=4326;POINT(151.206252873 -33.8486482068)</t>
  </si>
  <si>
    <t>Wharf, Manly Wharf 3 and 4 (Fun Pier), Site Audit</t>
  </si>
  <si>
    <t>2021-10-13 02:27:51 UTC</t>
  </si>
  <si>
    <t>SRID=4326;POINT(151.284831874 -33.800302442)</t>
  </si>
  <si>
    <t>Wharf, Manly, Site Audit</t>
  </si>
  <si>
    <t>2021-10-13 02:27:49 UTC</t>
  </si>
  <si>
    <t>SRID=4326;POINT(151.28406141 -33.8001854264)</t>
  </si>
  <si>
    <t>Wharf, Longueville Wharf, Site Audit</t>
  </si>
  <si>
    <t>2021-10-13 02:27:47 UTC</t>
  </si>
  <si>
    <t>SRID=4326;POINT(151.169426478 -33.8360548987)</t>
  </si>
  <si>
    <t>Wharf, Kurraba Point, Consolidation Exercise</t>
  </si>
  <si>
    <t>2021-10-13 02:27:46 UTC</t>
  </si>
  <si>
    <t>SRID=4326;POINT(151.222688 -33.843166)</t>
  </si>
  <si>
    <t>Wharf, Kirribilli, Consolidation Exercise</t>
  </si>
  <si>
    <t>2021-10-13 02:27:45 UTC</t>
  </si>
  <si>
    <t>SRID=4326;POINT(151.219671 -33.84946)</t>
  </si>
  <si>
    <t>Wharf, Jeffrey St Kirribilli, Site Audit</t>
  </si>
  <si>
    <t>2021-10-13 02:27:44 UTC</t>
  </si>
  <si>
    <t>SRID=4326;POINT(151.214053407 -33.8496754056)</t>
  </si>
  <si>
    <t>Walkway gradient issues are obvious from general photos</t>
  </si>
  <si>
    <t>dd0d5859-eda3-49e3-97ea-ce8b53d02f48</t>
  </si>
  <si>
    <t>Wharf, Huntleys Point, Site Audit</t>
  </si>
  <si>
    <t>2021-10-13 02:27:43 UTC</t>
  </si>
  <si>
    <t>SRID=4326;POINT(151.142225191 -33.841548252)</t>
  </si>
  <si>
    <t>Wharf, Hunters Hill Wharf, Site Audit</t>
  </si>
  <si>
    <t>2021-10-13 02:27:42 UTC</t>
  </si>
  <si>
    <t>SRID=4326;POINT(151.160653806 -33.8357474409)</t>
  </si>
  <si>
    <t>Wharf, Greenwich Wharf, Site Audit</t>
  </si>
  <si>
    <t>2021-10-13 02:27:41 UTC</t>
  </si>
  <si>
    <t>SRID=4326;POINT(151.182410717 -33.834041379)</t>
  </si>
  <si>
    <t>Wharf, Garden Island, Site Audit</t>
  </si>
  <si>
    <t>2021-10-13 02:27:39 UTC</t>
  </si>
  <si>
    <t>SRID=4326;POINT(151.229820102 -33.8582962603)</t>
  </si>
  <si>
    <t>All three ramps are directly connected, no walkways between</t>
  </si>
  <si>
    <t>9ac4d4bc-95a3-4dec-a0bb-0d5ffb22c2f9</t>
  </si>
  <si>
    <t>Wharf, Drummoyne, Site Audit</t>
  </si>
  <si>
    <t>2021-10-13 02:27:38 UTC</t>
  </si>
  <si>
    <t>SRID=4326;POINT(151.157111451 -33.8454952503)</t>
  </si>
  <si>
    <t>Wharf, Darling Point, Consolidation Exercise</t>
  </si>
  <si>
    <t>2021-10-13 02:27:37 UTC</t>
  </si>
  <si>
    <t>SRID=4326;POINT(151.239586696 -33.8666425858)</t>
  </si>
  <si>
    <t>Wharf, Darling Harbour - Wharf 1 and 2, Site Audit</t>
  </si>
  <si>
    <t>2021-10-13 02:27:36 UTC</t>
  </si>
  <si>
    <t>SRID=4326;POINT(151.201127842 -33.8661988276)</t>
  </si>
  <si>
    <t>Wharf, Darling Harbour - Pier 26, Site Audit</t>
  </si>
  <si>
    <t>2021-10-13 02:27:35 UTC</t>
  </si>
  <si>
    <t>SRID=4326;POINT(151.202371381 -33.8702440688)</t>
  </si>
  <si>
    <t>Wharf, Darling Harbour - Convention Center Wharf, Site Audit</t>
  </si>
  <si>
    <t>2021-10-13 02:27:33 UTC</t>
  </si>
  <si>
    <t>SRID=4326;POINT(151.199494332 -33.8712110615)</t>
  </si>
  <si>
    <t>Wharf, Darling Harbour - Aquarium Wharf, Site Audit</t>
  </si>
  <si>
    <t>2021-10-13 02:27:32 UTC</t>
  </si>
  <si>
    <t>SRID=4326;POINT(151.201252565 -33.8697101336)</t>
  </si>
  <si>
    <t>Wharf, Cremorne Point, Site Audit</t>
  </si>
  <si>
    <t>2021-10-13 02:27:31 UTC</t>
  </si>
  <si>
    <t>SRID=4326;POINT(151.231084764 -33.8476680544)</t>
  </si>
  <si>
    <t>Wharf, Circular Quay Wharf , Consolidation Exercise</t>
  </si>
  <si>
    <t>2021-10-13 02:27:28 UTC</t>
  </si>
  <si>
    <t>SRID=4326;POINT(151.210933 -33.860878)</t>
  </si>
  <si>
    <t>Wharf, Chiswick, Site Audit</t>
  </si>
  <si>
    <t>2021-10-13 02:27:27 UTC</t>
  </si>
  <si>
    <t>SRID=4326;POINT(151.141822978 -33.8454661682)</t>
  </si>
  <si>
    <t>Wharf, Cabarita, Site Audit</t>
  </si>
  <si>
    <t>2021-10-13 02:27:25 UTC</t>
  </si>
  <si>
    <t>SRID=4326;POINT(151.116648717 -33.8416941791)</t>
  </si>
  <si>
    <t>Wharf, Birchgrove, Site Audit</t>
  </si>
  <si>
    <t>2021-10-13 02:27:24 UTC</t>
  </si>
  <si>
    <t>SRID=4326;POINT(151.186314002 -33.846456771)</t>
  </si>
  <si>
    <t>Wharf, Barangaroo Wharf, Site Audit</t>
  </si>
  <si>
    <t>2021-10-13 02:27:22 UTC</t>
  </si>
  <si>
    <t>SRID=4326;POINT(151.201199591 -33.8646439853)</t>
  </si>
  <si>
    <t>Wharf, Balmain, Site Audit</t>
  </si>
  <si>
    <t>2021-10-13 02:27:21 UTC</t>
  </si>
  <si>
    <t>SRID=4326;POINT(151.186068 -33.854796)</t>
  </si>
  <si>
    <t>Wharf, Balmain East, Site Audit</t>
  </si>
  <si>
    <t>2021-10-13 02:27:20 UTC</t>
  </si>
  <si>
    <t>SRID=4326;POINT(151.195870377 -33.8570628537)</t>
  </si>
  <si>
    <t>Wharf, Abbotsford, Site Audit</t>
  </si>
  <si>
    <t>2021-10-13 02:27:18 UTC</t>
  </si>
  <si>
    <t>SRID=4326;POINT(151.128279716 -33.8439570176)</t>
  </si>
  <si>
    <t>Station, Yennora, Site Audit</t>
  </si>
  <si>
    <t>2021-10-13 02:27:13 UTC</t>
  </si>
  <si>
    <t>SRID=4326;POINT(150.970998667 -33.8648018372)</t>
  </si>
  <si>
    <t>Station, Yass Junction, Site Audit</t>
  </si>
  <si>
    <t>2021-10-13 02:27:12 UTC</t>
  </si>
  <si>
    <t>SRID=4326;POINT(148.915284611 -34.8089719886)</t>
  </si>
  <si>
    <t>Station, Woolooware, Site Audit</t>
  </si>
  <si>
    <t>2021-10-13 02:26:48 UTC</t>
  </si>
  <si>
    <t>SRID=4326;POINT(151.143952869 -34.0476152681)</t>
  </si>
  <si>
    <t>Station, Woodford, Site Audit</t>
  </si>
  <si>
    <t>2021-10-13 02:26:45 UTC</t>
  </si>
  <si>
    <t>SRID=4326;POINT(150.481789894 -33.7356470571)</t>
  </si>
  <si>
    <t>Station, Wondabyne, Site Audit</t>
  </si>
  <si>
    <t>2021-10-13 02:26:43 UTC</t>
  </si>
  <si>
    <t>SRID=4326;POINT(151.257042 -33.491952)</t>
  </si>
  <si>
    <t>Station, Wombarra, Site Audit</t>
  </si>
  <si>
    <t>2021-10-13 02:26:42 UTC</t>
  </si>
  <si>
    <t>SRID=4326;POINT(150.953514017 -34.2754093751)</t>
  </si>
  <si>
    <t>Station, Wollongong, Site Audit</t>
  </si>
  <si>
    <t>2021-10-13 02:26:39 UTC</t>
  </si>
  <si>
    <t>SRID=4326;POINT(150.888000727 -34.4272167621)</t>
  </si>
  <si>
    <t>Station, Wolli Creek, Site Audit</t>
  </si>
  <si>
    <t>2021-10-13 02:26:36 UTC</t>
  </si>
  <si>
    <t>SRID=4326;POINT(151.154008 -33.928749)</t>
  </si>
  <si>
    <t>Station, Wingham, Site Audit</t>
  </si>
  <si>
    <t>2021-10-13 02:26:32 UTC</t>
  </si>
  <si>
    <t>SRID=4326;POINT(152.367202 -31.868)</t>
  </si>
  <si>
    <t>Station, Willow Tree, Site Audit</t>
  </si>
  <si>
    <t>2021-10-13 02:26:27 UTC</t>
  </si>
  <si>
    <t>SRID=4326;POINT(150.725949034 -31.6500804057)</t>
  </si>
  <si>
    <t>Station, Werris Creek, Site Audit</t>
  </si>
  <si>
    <t>2021-10-13 02:26:18 UTC</t>
  </si>
  <si>
    <t>SRID=4326;POINT(150.646253228 -31.3493461051)</t>
  </si>
  <si>
    <t>Station, Werrington, Site Audit</t>
  </si>
  <si>
    <t>2021-10-13 02:26:15 UTC</t>
  </si>
  <si>
    <t>SRID=4326;POINT(150.757791549 -33.7590799503)</t>
  </si>
  <si>
    <t>Station, Wentworth Falls, Site Audit</t>
  </si>
  <si>
    <t>2021-10-13 02:26:08 UTC</t>
  </si>
  <si>
    <t>SRID=4326;POINT(150.376376398 -33.7094815231)</t>
  </si>
  <si>
    <t>Station, Wellington, Site Audit</t>
  </si>
  <si>
    <t>2021-10-13 02:26:04 UTC</t>
  </si>
  <si>
    <t>SRID=4326;POINT(148.94678615 -32.5540398031)</t>
  </si>
  <si>
    <t>Station, Waverton, Site Audit</t>
  </si>
  <si>
    <t>2021-10-13 02:26:02 UTC</t>
  </si>
  <si>
    <t>SRID=4326;POINT(151.197416 -33.8376319834)</t>
  </si>
  <si>
    <t>Station, Waterfall, Site Audit</t>
  </si>
  <si>
    <t>2021-10-13 02:25:56 UTC</t>
  </si>
  <si>
    <t>SRID=4326;POINT(150.994530693 -34.1347512059)</t>
  </si>
  <si>
    <t>Station, Warnervale, Site Audit</t>
  </si>
  <si>
    <t>2021-10-13 02:25:45 UTC</t>
  </si>
  <si>
    <t>SRID=4326;POINT(151.449064 -33.247254)</t>
  </si>
  <si>
    <t>Station, Warabrook, Site Audit</t>
  </si>
  <si>
    <t>2021-10-13 02:25:40 UTC</t>
  </si>
  <si>
    <t>SRID=4326;POINT(151.711196825 -32.8869479352)</t>
  </si>
  <si>
    <t>Station, Walcha Road, Site Audit</t>
  </si>
  <si>
    <t>2021-10-13 02:25:38 UTC</t>
  </si>
  <si>
    <t>SRID=4326;POINT(151.402234845 -30.9406605039)</t>
  </si>
  <si>
    <t>Station, Wagga Wagga, Site Audit</t>
  </si>
  <si>
    <t>2021-10-13 02:25:35 UTC</t>
  </si>
  <si>
    <t>SRID=4326;POINT(147.368475795 -35.1203457069)</t>
  </si>
  <si>
    <t xml:space="preserve">Luggage room does not have any counters, so â€œsingle or multipleâ€ counters could not be bypassed. </t>
  </si>
  <si>
    <t>6aa87386-3d17-4bc8-ae1b-f4b30d2b6a33</t>
  </si>
  <si>
    <t>Station, Vineyard, Site Audit</t>
  </si>
  <si>
    <t>2021-10-13 02:25:33 UTC</t>
  </si>
  <si>
    <t>SRID=4326;POINT(150.851119682 -33.6503132444)</t>
  </si>
  <si>
    <t>Station, Urunga, Site Audit</t>
  </si>
  <si>
    <t>2021-10-13 02:25:26 UTC</t>
  </si>
  <si>
    <t>SRID=4326;POINT(153.018834069 -30.4992011189)</t>
  </si>
  <si>
    <t>Station, Uralla, Site Audit</t>
  </si>
  <si>
    <t>2021-10-13 02:25:25 UTC</t>
  </si>
  <si>
    <t>SRID=4326;POINT(151.50493864 -30.6441252543)</t>
  </si>
  <si>
    <t>Station, Thornton, Site Audit</t>
  </si>
  <si>
    <t>2021-10-13 02:24:57 UTC</t>
  </si>
  <si>
    <t>SRID=4326;POINT(151.640108898 -32.7834718421)</t>
  </si>
  <si>
    <t>Station, Thirroul, Site Audit</t>
  </si>
  <si>
    <t>2021-10-13 02:24:52 UTC</t>
  </si>
  <si>
    <t>SRID=4326;POINT(150.91885116 -34.3179349751)</t>
  </si>
  <si>
    <t>Station, The Rock, Site Audit</t>
  </si>
  <si>
    <t>2021-10-13 02:24:51 UTC</t>
  </si>
  <si>
    <t>SRID=4326;POINT(147.118673958 -35.2717324777)</t>
  </si>
  <si>
    <t>Station, Telarah, Site Audit</t>
  </si>
  <si>
    <t>2021-10-13 02:24:44 UTC</t>
  </si>
  <si>
    <t>SRID=4326;POINT(151.53984759 -32.7233723105)</t>
  </si>
  <si>
    <t>Station, Tarro, Site Audit</t>
  </si>
  <si>
    <t>2021-10-13 02:24:41 UTC</t>
  </si>
  <si>
    <t>SRID=4326;POINT(151.669795588 -32.8090668547)</t>
  </si>
  <si>
    <t>Station, Tarago, Site Audit</t>
  </si>
  <si>
    <t>2021-10-13 02:24:38 UTC</t>
  </si>
  <si>
    <t>SRID=4326;POINT(149.651535228 -35.0698272831)</t>
  </si>
  <si>
    <t>Waiting room audits were used to capture information about extra rooms for TfNSW</t>
  </si>
  <si>
    <t>95fccc21-e139-4d66-af0f-7a46bf2b01a7,3df2e765-3c5b-4aa8-b693-72bd0cbba906,21f8d8b8-2601-4794-9e4f-13b3f3e7be0c,33801870-8a2a-427e-941f-85a5f83aa751,5309e6e3-3189-4efa-95af-68357c2d68bd</t>
  </si>
  <si>
    <t>Station, Tamworth, Site Audit</t>
  </si>
  <si>
    <t>2021-10-13 02:24:36 UTC</t>
  </si>
  <si>
    <t>SRID=4326;POINT(150.930953287 -31.0875375246)</t>
  </si>
  <si>
    <t>Station, Tallawong, Site Audit</t>
  </si>
  <si>
    <t>2021-10-13 02:24:31 UTC</t>
  </si>
  <si>
    <t>SRID=4326;POINT(150.906027518 -33.6916175656)</t>
  </si>
  <si>
    <t>Station, Sydenham, Site Audit</t>
  </si>
  <si>
    <t>2021-10-13 02:24:25 UTC</t>
  </si>
  <si>
    <t>SRID=4326;POINT(151.166067347 -33.9147822104)</t>
  </si>
  <si>
    <t>Station, Stuart Town, Site Audit</t>
  </si>
  <si>
    <t>2021-10-13 02:24:14 UTC</t>
  </si>
  <si>
    <t>SRID=4326;POINT(149.078557044 -32.8015567494)</t>
  </si>
  <si>
    <t>Station, Strathfield, Site Audit</t>
  </si>
  <si>
    <t>2021-10-13 02:24:07 UTC</t>
  </si>
  <si>
    <t>SRID=4326;POINT(151.094077528 -33.8720087038)</t>
  </si>
  <si>
    <t>Measurement of toilet circulation space cannot be determined from photos</t>
  </si>
  <si>
    <t>f417b2a4-5eae-4fbe-b7f3-30cd60e19994</t>
  </si>
  <si>
    <t>Station, Stanwell Park, Site Audit</t>
  </si>
  <si>
    <t>2021-10-13 02:23:47 UTC</t>
  </si>
  <si>
    <t>SRID=4326;POINT(150.981353 -34.2262102083)</t>
  </si>
  <si>
    <t>Station, Sefton, Site Audit</t>
  </si>
  <si>
    <t>2021-10-13 02:23:30 UTC</t>
  </si>
  <si>
    <t>SRID=4326;POINT(151.011799 -33.885276)</t>
  </si>
  <si>
    <t>Station, Schofields, Site Audit</t>
  </si>
  <si>
    <t>2021-10-13 02:23:26 UTC</t>
  </si>
  <si>
    <t>SRID=4326;POINT(150.873817541 -33.7044273628)</t>
  </si>
  <si>
    <t>Station, Scarborough, Site Audit</t>
  </si>
  <si>
    <t>2021-10-13 02:23:24 UTC</t>
  </si>
  <si>
    <t>SRID=4326;POINT(150.965340883 -34.2654498704)</t>
  </si>
  <si>
    <t>Station, Sawtell, Site Audit</t>
  </si>
  <si>
    <t>2021-10-13 02:23:23 UTC</t>
  </si>
  <si>
    <t>SRID=4326;POINT(153.097560257 -30.3595249033)</t>
  </si>
  <si>
    <t>Station, Sandgate, Site Audit</t>
  </si>
  <si>
    <t>2021-10-13 02:23:22 UTC</t>
  </si>
  <si>
    <t>SRID=4326;POINT(151.702820286 -32.8727884201)</t>
  </si>
  <si>
    <t>Station, Rockdale, Site Audit</t>
  </si>
  <si>
    <t>2021-10-13 02:23:06 UTC</t>
  </si>
  <si>
    <t>SRID=4326;POINT(151.136538254 -33.9522940711)</t>
  </si>
  <si>
    <t>Station, Riverstone, Site Audit</t>
  </si>
  <si>
    <t>2021-10-13 02:22:59 UTC</t>
  </si>
  <si>
    <t>SRID=4326;POINT(150.860428959 -33.6790508231)</t>
  </si>
  <si>
    <t>Station, Regents Park, Site Audit</t>
  </si>
  <si>
    <t>2021-10-13 02:22:45 UTC</t>
  </si>
  <si>
    <t>SRID=4326;POINT(151.024007834 -33.8832350925)</t>
  </si>
  <si>
    <t>Station, Quirindi, Site Audit</t>
  </si>
  <si>
    <t>2021-10-13 02:22:41 UTC</t>
  </si>
  <si>
    <t>SRID=4326;POINT(150.681017339 -31.5053378682)</t>
  </si>
  <si>
    <t>Station, Port Kembla, Site Audit</t>
  </si>
  <si>
    <t>2021-10-13 02:22:33 UTC</t>
  </si>
  <si>
    <t>SRID=4326;POINT(150.902874246 -34.4771861681)</t>
  </si>
  <si>
    <t>Station, Port Kembla North, Site Audit</t>
  </si>
  <si>
    <t>2021-10-13 02:22:32 UTC</t>
  </si>
  <si>
    <t>SRID=4326;POINT(150.887678191 -34.4727180016)</t>
  </si>
  <si>
    <t>Station, Penrith, Site Audit</t>
  </si>
  <si>
    <t>2021-10-13 02:22:20 UTC</t>
  </si>
  <si>
    <t>SRID=4326;POINT(150.696540959 -33.7501577784)</t>
  </si>
  <si>
    <t>Station, Paterson, Site Audit</t>
  </si>
  <si>
    <t>2021-10-13 02:22:08 UTC</t>
  </si>
  <si>
    <t>SRID=4326;POINT(151.614751294 -32.6023805907)</t>
  </si>
  <si>
    <t>Station, Padstow, Site Audit</t>
  </si>
  <si>
    <t>2021-10-13 02:21:50 UTC</t>
  </si>
  <si>
    <t>SRID=4326;POINT(151.031978 -33.951924)</t>
  </si>
  <si>
    <t>Station, Otford, Site Audit</t>
  </si>
  <si>
    <t>2021-10-13 02:21:47 UTC</t>
  </si>
  <si>
    <t>SRID=4326;POINT(151.005665883 -34.2107294259)</t>
  </si>
  <si>
    <t>Station, Orange, Site Audit</t>
  </si>
  <si>
    <t>2021-10-13 02:21:44 UTC</t>
  </si>
  <si>
    <t>SRID=4326;POINT(149.103620276 -33.2870280641)</t>
  </si>
  <si>
    <t>Station, Oatley, Site Audit</t>
  </si>
  <si>
    <t>2021-10-13 02:21:35 UTC</t>
  </si>
  <si>
    <t>SRID=4326;POINT(151.079010595 -33.98030788)</t>
  </si>
  <si>
    <t>Station, Oak Flats, Site Audit</t>
  </si>
  <si>
    <t>2021-10-13 02:21:33 UTC</t>
  </si>
  <si>
    <t>SRID=4326;POINT(150.820386261 -34.5718999157)</t>
  </si>
  <si>
    <t>Station, Norwest, Site Audit</t>
  </si>
  <si>
    <t>2021-10-13 02:21:30 UTC</t>
  </si>
  <si>
    <t>SRID=4326;POINT(150.963764414 -33.7343226587)</t>
  </si>
  <si>
    <t>Station, North Wollongong, Site Audit</t>
  </si>
  <si>
    <t>2021-10-13 02:21:27 UTC</t>
  </si>
  <si>
    <t>SRID=4326;POINT(150.891380981 -34.4120379973)</t>
  </si>
  <si>
    <t>Station, North Ryde, Site Audit</t>
  </si>
  <si>
    <t>2021-10-13 02:21:17 UTC</t>
  </si>
  <si>
    <t>SRID=4326;POINT(151.137972884 -33.7943497693)</t>
  </si>
  <si>
    <t>Bailey Renshaw, Ben Gu</t>
  </si>
  <si>
    <t>Allan Tegawa, Randolf Roberts-Roxas</t>
  </si>
  <si>
    <t>Station, Newcastle Interchange, Site Audit</t>
  </si>
  <si>
    <t>2021-10-13 02:21:09 UTC</t>
  </si>
  <si>
    <t>SRID=4326;POINT(151.759538949 -32.9241633086)</t>
  </si>
  <si>
    <t>Station, Narrandera, Site Audit</t>
  </si>
  <si>
    <t>2021-10-13 02:21:04 UTC</t>
  </si>
  <si>
    <t>SRID=4326;POINT(146.55708041 -34.7405898121)</t>
  </si>
  <si>
    <t>Station, Nambucca Heads, Site Audit</t>
  </si>
  <si>
    <t>2021-10-13 02:21:01 UTC</t>
  </si>
  <si>
    <t>SRID=4326;POINT(152.977409028 -30.6292903323)</t>
  </si>
  <si>
    <t>Station, Murrurundi, Site Audit</t>
  </si>
  <si>
    <t>2021-10-13 02:20:51 UTC</t>
  </si>
  <si>
    <t>SRID=4326;POINT(150.83918117 -31.7682137517)</t>
  </si>
  <si>
    <t>Station, Mulgrave, Site Audit</t>
  </si>
  <si>
    <t>2021-10-13 02:20:49 UTC</t>
  </si>
  <si>
    <t>SRID=4326;POINT(150.829906426 -33.6264746244)</t>
  </si>
  <si>
    <t>Station, Mount Kuring-gai, Site Audit</t>
  </si>
  <si>
    <t>2021-10-13 02:20:45 UTC</t>
  </si>
  <si>
    <t>SRID=4326;POINT(151.136806794 -33.6536706986)</t>
  </si>
  <si>
    <t>Station, Miranda, Site Audit</t>
  </si>
  <si>
    <t>2021-10-13 02:20:20 UTC</t>
  </si>
  <si>
    <t>SRID=4326;POINT(151.102174446 -34.03626302)</t>
  </si>
  <si>
    <t>Station, Mindaribba, Site Audit</t>
  </si>
  <si>
    <t>2021-10-13 02:20:12 UTC</t>
  </si>
  <si>
    <t>SRID=4326;POINT(151.584570073 -32.6683468342)</t>
  </si>
  <si>
    <t>Station, Millthorpe, Site Audit</t>
  </si>
  <si>
    <t>2021-10-13 02:20:07 UTC</t>
  </si>
  <si>
    <t>SRID=4326;POINT(149.182873182 -33.4487901998)</t>
  </si>
  <si>
    <t>Toilet is standalone, hence doorway to toilet has no access path.</t>
  </si>
  <si>
    <t>a89f99fb-2fa1-4c93-af30-37bbd8639324</t>
  </si>
  <si>
    <t>Station, Metford, Site Audit</t>
  </si>
  <si>
    <t>2021-10-13 02:20:06 UTC</t>
  </si>
  <si>
    <t>SRID=4326;POINT(151.618140601 -32.7653615489)</t>
  </si>
  <si>
    <t>Station, Menindee, Site Audit</t>
  </si>
  <si>
    <t>2021-10-13 02:19:58 UTC</t>
  </si>
  <si>
    <t>SRID=4326;POINT(142.424565107 -32.3893345201)</t>
  </si>
  <si>
    <t>Waiting room is standalone, hence doorways have no connected access path.</t>
  </si>
  <si>
    <t>b2b57043-5895-420e-bb26-0a482bec22ee,24c25dc8-7e7f-4112-a565-39bc3d631f8c</t>
  </si>
  <si>
    <t>Station, Mascot, Site Audit</t>
  </si>
  <si>
    <t>2021-10-13 02:19:46 UTC</t>
  </si>
  <si>
    <t>SRID=4326;POINT(151.187234409 -33.9231799276)</t>
  </si>
  <si>
    <t>Station, Martins Creek, Site Audit</t>
  </si>
  <si>
    <t>2021-10-13 02:19:42 UTC</t>
  </si>
  <si>
    <t>SRID=4326;POINT(151.618420556 -32.558504756)</t>
  </si>
  <si>
    <t>Station, Martin Place, Site Audit</t>
  </si>
  <si>
    <t>2021-10-13 02:19:40 UTC</t>
  </si>
  <si>
    <t>SRID=4326;POINT(151.211356111 -33.8678797515)</t>
  </si>
  <si>
    <t>Station, Marayong, Site Audit</t>
  </si>
  <si>
    <t>2021-10-13 02:19:35 UTC</t>
  </si>
  <si>
    <t>SRID=4326;POINT(150.900185667 -33.7460117899)</t>
  </si>
  <si>
    <t>Station, Maitland, Site Audit</t>
  </si>
  <si>
    <t>2021-10-13 02:19:32 UTC</t>
  </si>
  <si>
    <t>SRID=4326;POINT(151.552253477 -32.7377482643)</t>
  </si>
  <si>
    <t>Station, Macquarie Park, Site Audit</t>
  </si>
  <si>
    <t>2021-10-13 02:19:24 UTC</t>
  </si>
  <si>
    <t>SRID=4326;POINT(151.12835113 -33.7851609723)</t>
  </si>
  <si>
    <t>Station, Macquarie Fields, Site Audit</t>
  </si>
  <si>
    <t>2021-10-13 02:19:21 UTC</t>
  </si>
  <si>
    <t>SRID=4326;POINT(150.8790683 -33.9847673945)</t>
  </si>
  <si>
    <t>Station, Macksville, Site Audit</t>
  </si>
  <si>
    <t>2021-10-13 02:19:20 UTC</t>
  </si>
  <si>
    <t>SRID=4326;POINT(152.913284786 -30.7093349754)</t>
  </si>
  <si>
    <t>Station, Lysaghts, Site Audit</t>
  </si>
  <si>
    <t>2021-10-13 02:19:14 UTC</t>
  </si>
  <si>
    <t>SRID=4326;POINT(150.876022987 -34.4547503294)</t>
  </si>
  <si>
    <t>Station, Loftus, Site Audit</t>
  </si>
  <si>
    <t>2021-10-13 02:19:12 UTC</t>
  </si>
  <si>
    <t>SRID=4326;POINT(151.051106192 -34.0450944679)</t>
  </si>
  <si>
    <t>Station, Lochinvar, Site Audit</t>
  </si>
  <si>
    <t>2021-10-13 02:19:09 UTC</t>
  </si>
  <si>
    <t>SRID=4326;POINT(151.450309753 -32.7205758786)</t>
  </si>
  <si>
    <t>Station, Liverpool, Site Audit</t>
  </si>
  <si>
    <t>2021-10-13 02:19:05 UTC</t>
  </si>
  <si>
    <t>SRID=4326;POINT(150.927535817 -33.9244731426)</t>
  </si>
  <si>
    <t>Station, Lithgow, Site Audit</t>
  </si>
  <si>
    <t>2021-10-13 02:19:00 UTC</t>
  </si>
  <si>
    <t>SRID=4326;POINT(150.156744048 -33.4806176406)</t>
  </si>
  <si>
    <t>Station, Lindfield, Site Audit</t>
  </si>
  <si>
    <t>2021-10-13 02:18:54 UTC</t>
  </si>
  <si>
    <t>SRID=4326;POINT(151.169405691 -33.7755211079)</t>
  </si>
  <si>
    <t>Station, Leumeah, Site Audit</t>
  </si>
  <si>
    <t>2021-10-13 02:18:32 UTC</t>
  </si>
  <si>
    <t>SRID=4326;POINT(150.830646 -34.050545)</t>
  </si>
  <si>
    <t>Station, Leeton, Site Audit</t>
  </si>
  <si>
    <t>2021-10-13 02:18:24 UTC</t>
  </si>
  <si>
    <t>SRID=4326;POINT(146.398003623 -34.5546795651)</t>
  </si>
  <si>
    <t>Station, Lawson, Site Audit</t>
  </si>
  <si>
    <t>2021-10-13 02:18:21 UTC</t>
  </si>
  <si>
    <t>SRID=4326;POINT(150.429747328 -33.7191310443)</t>
  </si>
  <si>
    <t xml:space="preserve">Stand alone door for waiting room 1 &amp; 2. </t>
  </si>
  <si>
    <t>60bcdac6-511f-48fd-9810-67fbd5fb5305</t>
  </si>
  <si>
    <t>Station, Kyogle, Site Audit</t>
  </si>
  <si>
    <t>2021-10-13 02:18:14 UTC</t>
  </si>
  <si>
    <t>SRID=4326;POINT(153.001243 -28.62005)</t>
  </si>
  <si>
    <t>Station, Kootingal, Site Audit</t>
  </si>
  <si>
    <t>2021-10-13 02:18:12 UTC</t>
  </si>
  <si>
    <t>SRID=4326;POINT(151.056130975 -31.0587309334)</t>
  </si>
  <si>
    <t>Station, Koolewong, Site Audit</t>
  </si>
  <si>
    <t>2021-10-13 02:18:11 UTC</t>
  </si>
  <si>
    <t>SRID=4326;POINT(151.318477169 -33.4660955986)</t>
  </si>
  <si>
    <t>Station, Kingsgrove, Site Audit</t>
  </si>
  <si>
    <t>2021-10-13 02:17:55 UTC</t>
  </si>
  <si>
    <t>SRID=4326;POINT(151.100911126 -33.9404344018)</t>
  </si>
  <si>
    <t>Station, Kiama, Site Audit</t>
  </si>
  <si>
    <t>2021-10-13 02:17:44 UTC</t>
  </si>
  <si>
    <t>SRID=4326;POINT(150.854368843 -34.6726012701)</t>
  </si>
  <si>
    <t>Station, Kendall, Site Audit</t>
  </si>
  <si>
    <t>2021-10-13 02:17:43 UTC</t>
  </si>
  <si>
    <t>SRID=4326;POINT(152.706334256 -31.6355353431)</t>
  </si>
  <si>
    <t>Station, Kempsey, Site Audit</t>
  </si>
  <si>
    <t>2021-10-13 02:17:41 UTC</t>
  </si>
  <si>
    <t>SRID=4326;POINT(152.832780965 -31.077084216)</t>
  </si>
  <si>
    <t>Station, Katoomba, Site Audit</t>
  </si>
  <si>
    <t>2021-10-13 02:17:31 UTC</t>
  </si>
  <si>
    <t>SRID=4326;POINT(150.31197153 -33.7121199103)</t>
  </si>
  <si>
    <t>Station, Ivanhoe, Site Audit</t>
  </si>
  <si>
    <t>2021-10-13 02:17:24 UTC</t>
  </si>
  <si>
    <t>SRID=4326;POINT(144.311929978 -32.914374713)</t>
  </si>
  <si>
    <t>Station, International Airport, Site Audit</t>
  </si>
  <si>
    <t>2021-10-13 02:17:22 UTC</t>
  </si>
  <si>
    <t>SRID=4326;POINT(151.16621477 -33.9350673286)</t>
  </si>
  <si>
    <t>Station, Hills Showground, Site Audit</t>
  </si>
  <si>
    <t>2021-10-13 02:16:49 UTC</t>
  </si>
  <si>
    <t>SRID=4326;POINT(150.987259895 -33.7277815038)</t>
  </si>
  <si>
    <t>Station, Hilldale, Site Audit</t>
  </si>
  <si>
    <t>2021-10-13 02:16:47 UTC</t>
  </si>
  <si>
    <t>SRID=4326;POINT(151.649914384 -32.5043098103)</t>
  </si>
  <si>
    <t>Station, High Street, Site Audit</t>
  </si>
  <si>
    <t>2021-10-13 02:16:46 UTC</t>
  </si>
  <si>
    <t>SRID=4326;POINT(151.564437076 -32.7412951477)</t>
  </si>
  <si>
    <t>Station, Hexham, Site Audit</t>
  </si>
  <si>
    <t>2021-10-13 02:16:45 UTC</t>
  </si>
  <si>
    <t>SRID=4326;POINT(151.684333831 -32.8287287701)</t>
  </si>
  <si>
    <t>Station, Henty, Site Audit</t>
  </si>
  <si>
    <t>2021-10-13 02:16:44 UTC</t>
  </si>
  <si>
    <t>SRID=4326;POINT(147.035346441 -35.5175404227)</t>
  </si>
  <si>
    <t>Station, Helensburgh, Site Audit</t>
  </si>
  <si>
    <t>2021-10-13 02:16:43 UTC</t>
  </si>
  <si>
    <t>SRID=4326;POINT(150.994420722 -34.1769986508)</t>
  </si>
  <si>
    <t>Station, Harden, Site Audit</t>
  </si>
  <si>
    <t>2021-10-13 02:16:28 UTC</t>
  </si>
  <si>
    <t>SRID=4326;POINT(148.371875435 -34.5538202489)</t>
  </si>
  <si>
    <t>Station, Hamilton, Site Audit</t>
  </si>
  <si>
    <t>2021-10-13 02:16:26 UTC</t>
  </si>
  <si>
    <t>SRID=4326;POINT(151.7483823 -32.9184892635)</t>
  </si>
  <si>
    <t>Station, Gymea, Site Audit</t>
  </si>
  <si>
    <t>2021-10-13 02:16:23 UTC</t>
  </si>
  <si>
    <t>SRID=4326;POINT(151.085121632 -34.0348515923)</t>
  </si>
  <si>
    <t>Station, Green Square, Site Audit</t>
  </si>
  <si>
    <t>2021-10-13 02:16:09 UTC</t>
  </si>
  <si>
    <t>SRID=4326;POINT(151.204403987 -33.9059868901)</t>
  </si>
  <si>
    <t>Station, Gloucester, Site Audit</t>
  </si>
  <si>
    <t>2021-10-13 02:15:45 UTC</t>
  </si>
  <si>
    <t>SRID=4326;POINT(151.967017 -32.004654)</t>
  </si>
  <si>
    <t>Station, Geurie, Site Audit</t>
  </si>
  <si>
    <t>2021-10-13 02:15:36 UTC</t>
  </si>
  <si>
    <t>SRID=4326;POINT(148.830470815 -32.3978921582)</t>
  </si>
  <si>
    <t>Station, Gerringong, Site Audit</t>
  </si>
  <si>
    <t>2021-10-13 02:15:35 UTC</t>
  </si>
  <si>
    <t>SRID=4326;POINT(150.817609839 -34.7447510101)</t>
  </si>
  <si>
    <t>Station, Eungai, Site Audit</t>
  </si>
  <si>
    <t>2021-10-13 02:15:14 UTC</t>
  </si>
  <si>
    <t>SRID=4326;POINT(152.900114469 -30.8496300562)</t>
  </si>
  <si>
    <t>Station, Engadine, Site Audit</t>
  </si>
  <si>
    <t>2021-10-13 02:15:02 UTC</t>
  </si>
  <si>
    <t>SRID=4326;POINT(151.014664024 -34.0677914692)</t>
  </si>
  <si>
    <t>Station, Domestic Airport, Site Audit</t>
  </si>
  <si>
    <t>2021-10-13 02:14:26 UTC</t>
  </si>
  <si>
    <t>SRID=4326;POINT(151.181057 -33.933593)</t>
  </si>
  <si>
    <t>Station, Darnick, Site Audit</t>
  </si>
  <si>
    <t>2021-10-13 02:14:24 UTC</t>
  </si>
  <si>
    <t>SRID=4326;POINT(143.625408 -32.850869)</t>
  </si>
  <si>
    <t>Station, Culcairn, Site Audit</t>
  </si>
  <si>
    <t>2021-10-13 02:14:22 UTC</t>
  </si>
  <si>
    <t>SRID=4326;POINT(147.038228475 -35.6661722217)</t>
  </si>
  <si>
    <t>Station, Cronulla, Site Audit</t>
  </si>
  <si>
    <t>2021-10-13 02:14:16 UTC</t>
  </si>
  <si>
    <t>SRID=4326;POINT(151.151519716 -34.0557216577)</t>
  </si>
  <si>
    <t>Station, Cringila, Site Audit</t>
  </si>
  <si>
    <t>2021-10-13 02:14:13 UTC</t>
  </si>
  <si>
    <t>SRID=4326;POINT(150.878458433 -34.4672069519)</t>
  </si>
  <si>
    <t>Station, Corrimal, Site Audit</t>
  </si>
  <si>
    <t>2021-10-13 02:14:10 UTC</t>
  </si>
  <si>
    <t>SRID=4326;POINT(150.90487048 -34.3756766983)</t>
  </si>
  <si>
    <t>Station, Coniston, Site Audit</t>
  </si>
  <si>
    <t>2021-10-13 02:14:06 UTC</t>
  </si>
  <si>
    <t>SRID=4326;POINT(150.885174349 -34.4377560035)</t>
  </si>
  <si>
    <t>Waiting room was being renovated at the time, an image of the seats could not be obtained</t>
  </si>
  <si>
    <t>d7418f2f-e018-4e74-9af8-5518b702bb9c</t>
  </si>
  <si>
    <t>Station, Coffs Harbour, Site Audit</t>
  </si>
  <si>
    <t>2021-10-13 02:13:57 UTC</t>
  </si>
  <si>
    <t>SRID=4326;POINT(153.137674034 -30.3062916668)</t>
  </si>
  <si>
    <t>Station, Cockle Creek, Site Audit</t>
  </si>
  <si>
    <t>2021-10-13 02:13:55 UTC</t>
  </si>
  <si>
    <t>SRID=4326;POINT(151.623799726 -32.9427561249)</t>
  </si>
  <si>
    <t>Station, Coalcliff, Site Audit</t>
  </si>
  <si>
    <t>2021-10-13 02:13:54 UTC</t>
  </si>
  <si>
    <t>SRID=4326;POINT(150.977256 -34.242237)</t>
  </si>
  <si>
    <t>Station, Circular Quay, Consolidation Exercise</t>
  </si>
  <si>
    <t>2021-10-13 02:13:47 UTC</t>
  </si>
  <si>
    <t>SRID=4326;POINT(151.210752 -33.861382)</t>
  </si>
  <si>
    <t>Station, Cherrybrook, Site Audit</t>
  </si>
  <si>
    <t>2021-10-13 02:13:43 UTC</t>
  </si>
  <si>
    <t>SRID=4326;POINT(151.032062 -33.736642)</t>
  </si>
  <si>
    <t>Station, Cardiff, Site Audit</t>
  </si>
  <si>
    <t>2021-10-13 02:12:44 UTC</t>
  </si>
  <si>
    <t>SRID=4326;POINT(151.662861742 -32.9416849485)</t>
  </si>
  <si>
    <t>Station, Canberra, Site Audit</t>
  </si>
  <si>
    <t>2021-10-13 02:12:39 UTC</t>
  </si>
  <si>
    <t>SRID=4326;POINT(149.149266444 -35.3193067572)</t>
  </si>
  <si>
    <t>Station, Cabramatta, Site Audit</t>
  </si>
  <si>
    <t>2021-10-13 02:12:27 UTC</t>
  </si>
  <si>
    <t>SRID=4326;POINT(150.938773 -33.894743)</t>
  </si>
  <si>
    <t>Station, Bulli, Site Audit</t>
  </si>
  <si>
    <t>2021-10-13 02:12:14 UTC</t>
  </si>
  <si>
    <t>SRID=4326;POINT(150.914705805 -34.3343121609)</t>
  </si>
  <si>
    <t>Station, Broken Hill, Site Audit</t>
  </si>
  <si>
    <t>2021-10-13 02:12:07 UTC</t>
  </si>
  <si>
    <t>SRID=4326;POINT(141.466373764 -31.9596127128)</t>
  </si>
  <si>
    <t>Station, Broadmeadow, Site Audit</t>
  </si>
  <si>
    <t>2021-10-13 02:12:02 UTC</t>
  </si>
  <si>
    <t>SRID=4326;POINT(151.735193543 -32.922808224)</t>
  </si>
  <si>
    <t>Station, Bondi Junction, Site Audit</t>
  </si>
  <si>
    <t>2021-10-13 02:11:51 UTC</t>
  </si>
  <si>
    <t>SRID=4326;POINT(151.248656 -33.891253)</t>
  </si>
  <si>
    <t>Station, Bombo, Site Audit</t>
  </si>
  <si>
    <t>2021-10-13 02:11:48 UTC</t>
  </si>
  <si>
    <t>SRID=4326;POINT(150.853799209 -34.6587027084)</t>
  </si>
  <si>
    <t>Station, Bomaderry, Site Audit</t>
  </si>
  <si>
    <t>2021-10-13 02:11:46 UTC</t>
  </si>
  <si>
    <t>SRID=4326;POINT(150.609787256 -34.8537333006)</t>
  </si>
  <si>
    <t>Station, Boggabri, Site Audit</t>
  </si>
  <si>
    <t>2021-10-13 02:11:45 UTC</t>
  </si>
  <si>
    <t>SRID=4326;POINT(150.040088408 -30.703765054)</t>
  </si>
  <si>
    <t>Station, Blaxland, Site Audit</t>
  </si>
  <si>
    <t>2021-10-13 02:11:41 UTC</t>
  </si>
  <si>
    <t>SRID=4326;POINT(150.609866716 -33.7437747909)</t>
  </si>
  <si>
    <t>Station, Bella Vista, Site Audit</t>
  </si>
  <si>
    <t>2021-10-13 02:11:10 UTC</t>
  </si>
  <si>
    <t>SRID=4326;POINT(150.944231898 -33.731089089)</t>
  </si>
  <si>
    <t>Station, Bathurst, Site Audit</t>
  </si>
  <si>
    <t>2021-10-13 02:11:01 UTC</t>
  </si>
  <si>
    <t>SRID=4326;POINT(149.583127163 -33.4255910124)</t>
  </si>
  <si>
    <t xml:space="preserve">Alternative walkway leading to ticket office not audited as not currently in use and there is a main path to ticket office. </t>
  </si>
  <si>
    <t>222a44d5-62b7-4a24-acd3-f80983081f93</t>
  </si>
  <si>
    <t>Station, Bardwell Park, Site Audit</t>
  </si>
  <si>
    <t>2021-10-13 02:10:56 UTC</t>
  </si>
  <si>
    <t>SRID=4326;POINT(151.125189 -33.931456)</t>
  </si>
  <si>
    <t>Station, Bankstown, Site Audit</t>
  </si>
  <si>
    <t>2021-10-13 02:10:51 UTC</t>
  </si>
  <si>
    <t>SRID=4326;POINT(151.03412848 -33.9178766845)</t>
  </si>
  <si>
    <t>Remaining questions require measurements that cannot be estimated through photos.</t>
  </si>
  <si>
    <t>de06592e-0b34-4daf-b9d0-d46469256656</t>
  </si>
  <si>
    <t>Station, Ashfield, Site Audit</t>
  </si>
  <si>
    <t>2021-10-13 02:10:33 UTC</t>
  </si>
  <si>
    <t>SRID=4326;POINT(151.125847958 -33.8876316064)</t>
  </si>
  <si>
    <t>Station, Albury, Site Audit</t>
  </si>
  <si>
    <t>2021-10-13 02:10:12 UTC</t>
  </si>
  <si>
    <t>SRID=4326;POINT(146.924602389 -36.0839436404)</t>
  </si>
  <si>
    <t>Station, Albion Park, Site Audit</t>
  </si>
  <si>
    <t>2021-10-13 02:10:10 UTC</t>
  </si>
  <si>
    <t>SRID=4326;POINT(150.798493735 -34.5627401933)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</si>
</sst>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0" borderId="0" xfId="0" quotePrefix="1"/>
    <xf numFmtId="11" fontId="0" fillId="0" borderId="0" xfId="0" applyNumberFormat="1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50514-294B-435A-9993-993A44589B8B}">
  <dimension ref="A1:AA514"/>
  <sheetViews>
    <sheetView tabSelected="1" topLeftCell="AB1" zoomScaleNormal="100" workbookViewId="0">
      <selection activeCell="AB1" sqref="AB1:CE1048576"/>
    </sheetView>
  </sheetViews>
  <sheetFormatPr defaultRowHeight="14.5" x14ac:dyDescent="0.35"/>
  <cols>
    <col min="4" max="6" width="35.90625" hidden="1" customWidth="1"/>
    <col min="7" max="17" width="0" hidden="1" customWidth="1"/>
    <col min="20" max="23" width="0" hidden="1" customWidth="1"/>
    <col min="25" max="25" width="22" bestFit="1" customWidth="1"/>
    <col min="26" max="26" width="37.1796875" bestFit="1" customWidth="1"/>
    <col min="27" max="27" width="94.1796875" bestFit="1" customWidth="1"/>
  </cols>
  <sheetData>
    <row r="1" spans="1:27" x14ac:dyDescent="0.35">
      <c r="A1" t="s">
        <v>3892</v>
      </c>
      <c r="B1" t="s">
        <v>3893</v>
      </c>
      <c r="C1" t="s">
        <v>3894</v>
      </c>
      <c r="D1" t="s">
        <v>0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6</v>
      </c>
      <c r="K1" t="s">
        <v>7</v>
      </c>
      <c r="L1" t="s">
        <v>8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</row>
    <row r="2" spans="1:27" x14ac:dyDescent="0.35">
      <c r="A2">
        <f>VLOOKUP(F2,Sheet1!$A$1:$Y$429,25,FALSE)</f>
        <v>200060</v>
      </c>
      <c r="B2" t="str">
        <f>VLOOKUP(F2,Sheet1!$A$1:$Y$429,22,FALSE)</f>
        <v>Central</v>
      </c>
      <c r="D2" t="s">
        <v>24</v>
      </c>
      <c r="E2" t="s">
        <v>25</v>
      </c>
      <c r="F2" t="s">
        <v>25</v>
      </c>
      <c r="G2" t="s">
        <v>26</v>
      </c>
      <c r="H2" t="s">
        <v>27</v>
      </c>
      <c r="I2">
        <v>2</v>
      </c>
      <c r="J2" t="s">
        <v>28</v>
      </c>
      <c r="K2" t="s">
        <v>29</v>
      </c>
      <c r="N2" t="s">
        <v>30</v>
      </c>
      <c r="O2" t="s">
        <v>30</v>
      </c>
      <c r="P2">
        <v>0</v>
      </c>
      <c r="Q2" t="s">
        <v>31</v>
      </c>
      <c r="R2">
        <v>-33.883520388463502</v>
      </c>
      <c r="S2">
        <v>151.207001209259</v>
      </c>
      <c r="T2" t="s">
        <v>32</v>
      </c>
      <c r="X2" t="s">
        <v>33</v>
      </c>
      <c r="AA2" t="s">
        <v>34</v>
      </c>
    </row>
    <row r="3" spans="1:27" x14ac:dyDescent="0.35">
      <c r="A3">
        <v>200060</v>
      </c>
      <c r="B3" t="str">
        <f>VLOOKUP(F3,Sheet1!$A$1:$Y$429,22,FALSE)</f>
        <v>Central</v>
      </c>
      <c r="D3" t="s">
        <v>35</v>
      </c>
      <c r="E3" t="s">
        <v>25</v>
      </c>
      <c r="F3" t="s">
        <v>25</v>
      </c>
      <c r="G3" t="s">
        <v>26</v>
      </c>
      <c r="H3" t="s">
        <v>36</v>
      </c>
      <c r="I3">
        <v>2</v>
      </c>
      <c r="J3" t="s">
        <v>37</v>
      </c>
      <c r="K3" t="s">
        <v>38</v>
      </c>
      <c r="N3" t="s">
        <v>30</v>
      </c>
      <c r="O3" t="s">
        <v>30</v>
      </c>
      <c r="P3">
        <v>1</v>
      </c>
      <c r="Q3" t="s">
        <v>39</v>
      </c>
      <c r="R3">
        <v>-33.883908389467798</v>
      </c>
      <c r="S3">
        <v>151.20775759220101</v>
      </c>
      <c r="T3" t="s">
        <v>32</v>
      </c>
      <c r="X3" t="s">
        <v>33</v>
      </c>
      <c r="AA3" t="s">
        <v>40</v>
      </c>
    </row>
    <row r="4" spans="1:27" x14ac:dyDescent="0.35">
      <c r="A4">
        <v>200060</v>
      </c>
      <c r="B4" t="str">
        <f>VLOOKUP(F4,Sheet1!$A$1:$Y$429,22,FALSE)</f>
        <v>Central</v>
      </c>
      <c r="D4" t="s">
        <v>41</v>
      </c>
      <c r="E4" t="s">
        <v>25</v>
      </c>
      <c r="F4" t="s">
        <v>25</v>
      </c>
      <c r="G4" t="s">
        <v>26</v>
      </c>
      <c r="H4" t="s">
        <v>42</v>
      </c>
      <c r="I4">
        <v>3</v>
      </c>
      <c r="J4" t="s">
        <v>43</v>
      </c>
      <c r="K4" t="s">
        <v>44</v>
      </c>
      <c r="N4" t="s">
        <v>30</v>
      </c>
      <c r="O4" t="s">
        <v>45</v>
      </c>
      <c r="P4">
        <v>2</v>
      </c>
      <c r="Q4" t="s">
        <v>46</v>
      </c>
      <c r="R4">
        <v>-33.884513489377497</v>
      </c>
      <c r="S4">
        <v>151.20742063969399</v>
      </c>
      <c r="T4" t="s">
        <v>47</v>
      </c>
      <c r="V4">
        <v>18</v>
      </c>
      <c r="W4">
        <v>18</v>
      </c>
      <c r="X4" t="s">
        <v>33</v>
      </c>
      <c r="Y4">
        <v>6</v>
      </c>
      <c r="Z4" t="s">
        <v>48</v>
      </c>
      <c r="AA4" t="s">
        <v>49</v>
      </c>
    </row>
    <row r="5" spans="1:27" x14ac:dyDescent="0.35">
      <c r="A5">
        <v>200060</v>
      </c>
      <c r="B5" t="str">
        <f>VLOOKUP(F5,Sheet1!$A$1:$Y$429,22,FALSE)</f>
        <v>Central</v>
      </c>
      <c r="D5" t="s">
        <v>50</v>
      </c>
      <c r="E5" t="s">
        <v>25</v>
      </c>
      <c r="F5" t="s">
        <v>25</v>
      </c>
      <c r="G5" t="s">
        <v>26</v>
      </c>
      <c r="H5" t="s">
        <v>51</v>
      </c>
      <c r="I5">
        <v>3</v>
      </c>
      <c r="J5" t="s">
        <v>52</v>
      </c>
      <c r="K5" t="s">
        <v>53</v>
      </c>
      <c r="N5" t="s">
        <v>30</v>
      </c>
      <c r="O5" t="s">
        <v>45</v>
      </c>
      <c r="P5">
        <v>3</v>
      </c>
      <c r="Q5" t="s">
        <v>54</v>
      </c>
      <c r="R5">
        <v>-33.883518440103998</v>
      </c>
      <c r="S5">
        <v>151.20732441544499</v>
      </c>
      <c r="T5" t="s">
        <v>47</v>
      </c>
      <c r="V5">
        <v>24</v>
      </c>
      <c r="W5">
        <v>24</v>
      </c>
      <c r="X5" t="s">
        <v>33</v>
      </c>
      <c r="Y5">
        <v>9</v>
      </c>
      <c r="Z5" t="s">
        <v>55</v>
      </c>
      <c r="AA5" t="s">
        <v>56</v>
      </c>
    </row>
    <row r="6" spans="1:27" x14ac:dyDescent="0.35">
      <c r="A6">
        <v>200060</v>
      </c>
      <c r="B6" t="str">
        <f>VLOOKUP(F6,Sheet1!$A$1:$Y$429,22,FALSE)</f>
        <v>Central</v>
      </c>
      <c r="D6" t="s">
        <v>57</v>
      </c>
      <c r="E6" t="s">
        <v>25</v>
      </c>
      <c r="F6" t="s">
        <v>25</v>
      </c>
      <c r="G6" t="s">
        <v>26</v>
      </c>
      <c r="H6" t="s">
        <v>58</v>
      </c>
      <c r="I6">
        <v>3</v>
      </c>
      <c r="J6" t="s">
        <v>59</v>
      </c>
      <c r="K6" t="s">
        <v>60</v>
      </c>
      <c r="N6" t="s">
        <v>30</v>
      </c>
      <c r="O6" t="s">
        <v>45</v>
      </c>
      <c r="P6">
        <v>4</v>
      </c>
      <c r="Q6" t="s">
        <v>61</v>
      </c>
      <c r="R6">
        <v>-33.883583292619903</v>
      </c>
      <c r="S6">
        <v>151.20743505656699</v>
      </c>
      <c r="T6" t="s">
        <v>47</v>
      </c>
      <c r="V6">
        <v>10</v>
      </c>
      <c r="W6">
        <v>10</v>
      </c>
      <c r="X6" t="s">
        <v>33</v>
      </c>
      <c r="Y6">
        <v>10</v>
      </c>
      <c r="Z6" t="s">
        <v>62</v>
      </c>
      <c r="AA6" t="s">
        <v>63</v>
      </c>
    </row>
    <row r="7" spans="1:27" x14ac:dyDescent="0.35">
      <c r="A7">
        <v>200060</v>
      </c>
      <c r="B7" t="str">
        <f>VLOOKUP(F7,Sheet1!$A$1:$Y$429,22,FALSE)</f>
        <v>Central</v>
      </c>
      <c r="D7" t="s">
        <v>64</v>
      </c>
      <c r="E7" t="s">
        <v>25</v>
      </c>
      <c r="F7" t="s">
        <v>25</v>
      </c>
      <c r="G7" t="s">
        <v>26</v>
      </c>
      <c r="H7" t="s">
        <v>65</v>
      </c>
      <c r="I7">
        <v>3</v>
      </c>
      <c r="J7" t="s">
        <v>66</v>
      </c>
      <c r="K7" t="s">
        <v>67</v>
      </c>
      <c r="N7" t="s">
        <v>30</v>
      </c>
      <c r="O7" t="s">
        <v>45</v>
      </c>
      <c r="P7">
        <v>5</v>
      </c>
      <c r="Q7" t="s">
        <v>68</v>
      </c>
      <c r="R7">
        <v>-33.883644526709901</v>
      </c>
      <c r="S7">
        <v>151.20755139738301</v>
      </c>
      <c r="T7" t="s">
        <v>47</v>
      </c>
      <c r="V7">
        <v>13</v>
      </c>
      <c r="W7">
        <v>13</v>
      </c>
      <c r="X7" t="s">
        <v>33</v>
      </c>
      <c r="Y7">
        <v>11</v>
      </c>
      <c r="Z7" t="s">
        <v>69</v>
      </c>
      <c r="AA7" t="s">
        <v>70</v>
      </c>
    </row>
    <row r="8" spans="1:27" x14ac:dyDescent="0.35">
      <c r="A8">
        <v>200060</v>
      </c>
      <c r="B8" t="str">
        <f>VLOOKUP(F8,Sheet1!$A$1:$Y$429,22,FALSE)</f>
        <v>Central</v>
      </c>
      <c r="D8" t="s">
        <v>71</v>
      </c>
      <c r="E8" t="s">
        <v>25</v>
      </c>
      <c r="F8" t="s">
        <v>25</v>
      </c>
      <c r="G8" t="s">
        <v>26</v>
      </c>
      <c r="H8" t="s">
        <v>72</v>
      </c>
      <c r="I8">
        <v>4</v>
      </c>
      <c r="J8" t="s">
        <v>73</v>
      </c>
      <c r="K8" t="s">
        <v>74</v>
      </c>
      <c r="N8" t="s">
        <v>30</v>
      </c>
      <c r="O8" t="s">
        <v>45</v>
      </c>
      <c r="P8">
        <v>6</v>
      </c>
      <c r="Q8" t="s">
        <v>75</v>
      </c>
      <c r="R8">
        <v>-33.883708544120701</v>
      </c>
      <c r="S8">
        <v>151.20767880231099</v>
      </c>
      <c r="T8" t="s">
        <v>76</v>
      </c>
      <c r="V8">
        <v>17</v>
      </c>
      <c r="W8">
        <v>17</v>
      </c>
      <c r="X8" t="s">
        <v>33</v>
      </c>
      <c r="Y8">
        <v>12</v>
      </c>
      <c r="Z8" t="s">
        <v>77</v>
      </c>
      <c r="AA8" t="s">
        <v>78</v>
      </c>
    </row>
    <row r="9" spans="1:27" x14ac:dyDescent="0.35">
      <c r="A9">
        <v>200060</v>
      </c>
      <c r="B9" t="str">
        <f>VLOOKUP(F9,Sheet1!$A$1:$Y$429,22,FALSE)</f>
        <v>Central</v>
      </c>
      <c r="D9" t="s">
        <v>79</v>
      </c>
      <c r="E9" t="s">
        <v>25</v>
      </c>
      <c r="F9" t="s">
        <v>25</v>
      </c>
      <c r="G9" t="s">
        <v>26</v>
      </c>
      <c r="H9" t="s">
        <v>80</v>
      </c>
      <c r="I9">
        <v>2</v>
      </c>
      <c r="J9" t="s">
        <v>81</v>
      </c>
      <c r="K9" t="s">
        <v>82</v>
      </c>
      <c r="N9" t="s">
        <v>30</v>
      </c>
      <c r="O9" t="s">
        <v>30</v>
      </c>
      <c r="P9">
        <v>7</v>
      </c>
      <c r="Q9" t="s">
        <v>83</v>
      </c>
      <c r="R9">
        <v>-33.883716894214203</v>
      </c>
      <c r="S9">
        <v>151.20787896215899</v>
      </c>
      <c r="T9" t="s">
        <v>32</v>
      </c>
      <c r="X9" t="s">
        <v>33</v>
      </c>
      <c r="AA9" t="s">
        <v>84</v>
      </c>
    </row>
    <row r="10" spans="1:27" x14ac:dyDescent="0.35">
      <c r="A10">
        <v>200060</v>
      </c>
      <c r="B10" t="str">
        <f>VLOOKUP(F10,Sheet1!$A$1:$Y$429,22,FALSE)</f>
        <v>Central</v>
      </c>
      <c r="D10" t="s">
        <v>85</v>
      </c>
      <c r="E10" t="s">
        <v>25</v>
      </c>
      <c r="F10" t="s">
        <v>25</v>
      </c>
      <c r="G10" t="s">
        <v>26</v>
      </c>
      <c r="H10" t="s">
        <v>86</v>
      </c>
      <c r="I10">
        <v>2</v>
      </c>
      <c r="J10" t="s">
        <v>87</v>
      </c>
      <c r="K10" t="s">
        <v>88</v>
      </c>
      <c r="N10" t="s">
        <v>30</v>
      </c>
      <c r="O10" t="s">
        <v>30</v>
      </c>
      <c r="P10">
        <v>8</v>
      </c>
      <c r="Q10" t="s">
        <v>89</v>
      </c>
      <c r="R10">
        <v>-33.885409997959201</v>
      </c>
      <c r="S10">
        <v>151.20678529143299</v>
      </c>
      <c r="T10" t="s">
        <v>32</v>
      </c>
      <c r="X10" t="s">
        <v>33</v>
      </c>
      <c r="AA10" t="s">
        <v>90</v>
      </c>
    </row>
    <row r="11" spans="1:27" x14ac:dyDescent="0.35">
      <c r="A11">
        <v>200060</v>
      </c>
      <c r="B11" t="str">
        <f>VLOOKUP(F11,Sheet1!$A$1:$Y$429,22,FALSE)</f>
        <v>Central</v>
      </c>
      <c r="D11" t="s">
        <v>91</v>
      </c>
      <c r="E11" t="s">
        <v>25</v>
      </c>
      <c r="F11" t="s">
        <v>25</v>
      </c>
      <c r="G11" t="s">
        <v>26</v>
      </c>
      <c r="H11" t="s">
        <v>92</v>
      </c>
      <c r="I11">
        <v>3</v>
      </c>
      <c r="J11" t="s">
        <v>93</v>
      </c>
      <c r="K11" t="s">
        <v>94</v>
      </c>
      <c r="N11" t="s">
        <v>30</v>
      </c>
      <c r="O11" t="s">
        <v>45</v>
      </c>
      <c r="P11">
        <v>9</v>
      </c>
      <c r="Q11" t="s">
        <v>95</v>
      </c>
      <c r="R11">
        <v>-33.882293748143603</v>
      </c>
      <c r="S11">
        <v>151.20604868978299</v>
      </c>
      <c r="T11" t="s">
        <v>47</v>
      </c>
      <c r="V11">
        <v>85</v>
      </c>
      <c r="W11">
        <v>85</v>
      </c>
      <c r="X11" t="s">
        <v>33</v>
      </c>
      <c r="Y11">
        <v>3</v>
      </c>
      <c r="Z11" t="s">
        <v>96</v>
      </c>
      <c r="AA11" t="s">
        <v>97</v>
      </c>
    </row>
    <row r="12" spans="1:27" x14ac:dyDescent="0.35">
      <c r="A12">
        <v>220410</v>
      </c>
      <c r="B12" t="str">
        <f>VLOOKUP(F12,Sheet1!$A$1:$Y$429,22,FALSE)</f>
        <v>Marrickville</v>
      </c>
      <c r="D12" t="s">
        <v>98</v>
      </c>
      <c r="E12" t="s">
        <v>99</v>
      </c>
      <c r="F12" t="s">
        <v>99</v>
      </c>
      <c r="G12" t="s">
        <v>100</v>
      </c>
      <c r="H12" t="s">
        <v>101</v>
      </c>
      <c r="I12">
        <v>2</v>
      </c>
      <c r="J12" t="s">
        <v>102</v>
      </c>
      <c r="K12" t="s">
        <v>103</v>
      </c>
      <c r="N12" t="s">
        <v>30</v>
      </c>
      <c r="O12" t="s">
        <v>45</v>
      </c>
      <c r="P12">
        <v>0</v>
      </c>
      <c r="Q12" t="s">
        <v>104</v>
      </c>
      <c r="R12">
        <v>-33.913781</v>
      </c>
      <c r="S12">
        <v>151.15325999999999</v>
      </c>
      <c r="T12" t="s">
        <v>105</v>
      </c>
      <c r="V12">
        <v>13</v>
      </c>
      <c r="W12">
        <v>13</v>
      </c>
      <c r="X12" t="s">
        <v>33</v>
      </c>
      <c r="Y12">
        <v>1</v>
      </c>
      <c r="Z12" t="s">
        <v>106</v>
      </c>
      <c r="AA12" t="s">
        <v>107</v>
      </c>
    </row>
    <row r="13" spans="1:27" x14ac:dyDescent="0.35">
      <c r="A13">
        <v>220410</v>
      </c>
      <c r="B13" t="str">
        <f>VLOOKUP(F13,Sheet1!$A$1:$Y$429,22,FALSE)</f>
        <v>Marrickville</v>
      </c>
      <c r="D13" t="s">
        <v>108</v>
      </c>
      <c r="E13" t="s">
        <v>99</v>
      </c>
      <c r="F13" t="s">
        <v>99</v>
      </c>
      <c r="G13" t="s">
        <v>100</v>
      </c>
      <c r="H13" t="s">
        <v>109</v>
      </c>
      <c r="I13">
        <v>2</v>
      </c>
      <c r="J13" t="s">
        <v>110</v>
      </c>
      <c r="K13" t="s">
        <v>111</v>
      </c>
      <c r="N13" t="s">
        <v>30</v>
      </c>
      <c r="O13" t="s">
        <v>45</v>
      </c>
      <c r="P13">
        <v>1</v>
      </c>
      <c r="Q13" t="s">
        <v>112</v>
      </c>
      <c r="R13">
        <v>-33.913875715819103</v>
      </c>
      <c r="S13" s="2" t="s">
        <v>113</v>
      </c>
      <c r="T13" t="s">
        <v>105</v>
      </c>
      <c r="V13">
        <v>15</v>
      </c>
      <c r="W13">
        <v>15</v>
      </c>
      <c r="X13" t="s">
        <v>33</v>
      </c>
      <c r="Y13">
        <v>2</v>
      </c>
      <c r="Z13" t="s">
        <v>114</v>
      </c>
      <c r="AA13" t="s">
        <v>107</v>
      </c>
    </row>
    <row r="14" spans="1:27" x14ac:dyDescent="0.35">
      <c r="A14">
        <v>220310</v>
      </c>
      <c r="B14" t="str">
        <f>VLOOKUP(F14,Sheet1!$A$1:$Y$429,22,FALSE)</f>
        <v>Dulwich Hill</v>
      </c>
      <c r="D14" t="s">
        <v>115</v>
      </c>
      <c r="E14" t="s">
        <v>116</v>
      </c>
      <c r="F14" t="s">
        <v>116</v>
      </c>
      <c r="G14" t="s">
        <v>117</v>
      </c>
      <c r="H14" t="s">
        <v>118</v>
      </c>
      <c r="I14">
        <v>2</v>
      </c>
      <c r="J14" t="s">
        <v>119</v>
      </c>
      <c r="K14" t="s">
        <v>119</v>
      </c>
      <c r="N14" t="s">
        <v>30</v>
      </c>
      <c r="O14" t="s">
        <v>30</v>
      </c>
      <c r="P14">
        <v>0</v>
      </c>
      <c r="Q14" t="s">
        <v>120</v>
      </c>
      <c r="R14">
        <v>-33.910617000000002</v>
      </c>
      <c r="S14">
        <v>151.14057199999999</v>
      </c>
      <c r="T14" t="s">
        <v>121</v>
      </c>
      <c r="X14" t="s">
        <v>33</v>
      </c>
      <c r="AA14" t="s">
        <v>122</v>
      </c>
    </row>
    <row r="15" spans="1:27" x14ac:dyDescent="0.35">
      <c r="A15">
        <v>219410</v>
      </c>
      <c r="B15" t="str">
        <f>VLOOKUP(F15,Sheet1!$A$1:$Y$429,22,FALSE)</f>
        <v>Campsie</v>
      </c>
      <c r="D15" t="s">
        <v>123</v>
      </c>
      <c r="E15" t="s">
        <v>124</v>
      </c>
      <c r="F15" t="s">
        <v>124</v>
      </c>
      <c r="G15" t="s">
        <v>100</v>
      </c>
      <c r="H15" t="s">
        <v>125</v>
      </c>
      <c r="I15">
        <v>2</v>
      </c>
      <c r="J15" t="s">
        <v>126</v>
      </c>
      <c r="K15" t="s">
        <v>127</v>
      </c>
      <c r="N15" t="s">
        <v>30</v>
      </c>
      <c r="O15" t="s">
        <v>45</v>
      </c>
      <c r="P15">
        <v>0</v>
      </c>
      <c r="Q15" t="s">
        <v>128</v>
      </c>
      <c r="R15">
        <v>-33.910373</v>
      </c>
      <c r="S15">
        <v>151.103274</v>
      </c>
      <c r="T15" s="3" t="s">
        <v>129</v>
      </c>
      <c r="V15">
        <v>21</v>
      </c>
      <c r="W15">
        <v>21</v>
      </c>
      <c r="X15" t="s">
        <v>33</v>
      </c>
      <c r="Y15">
        <v>1</v>
      </c>
      <c r="Z15" t="s">
        <v>130</v>
      </c>
      <c r="AA15" t="s">
        <v>131</v>
      </c>
    </row>
    <row r="16" spans="1:27" x14ac:dyDescent="0.35">
      <c r="A16">
        <v>219410</v>
      </c>
      <c r="B16" t="str">
        <f>VLOOKUP(F16,Sheet1!$A$1:$Y$429,22,FALSE)</f>
        <v>Campsie</v>
      </c>
      <c r="D16" t="s">
        <v>132</v>
      </c>
      <c r="E16" t="s">
        <v>124</v>
      </c>
      <c r="F16" t="s">
        <v>124</v>
      </c>
      <c r="G16" t="s">
        <v>100</v>
      </c>
      <c r="H16" t="s">
        <v>133</v>
      </c>
      <c r="I16">
        <v>2</v>
      </c>
      <c r="J16" t="s">
        <v>134</v>
      </c>
      <c r="K16" t="s">
        <v>135</v>
      </c>
      <c r="N16" t="s">
        <v>30</v>
      </c>
      <c r="O16" t="s">
        <v>45</v>
      </c>
      <c r="P16">
        <v>1</v>
      </c>
      <c r="Q16" t="s">
        <v>136</v>
      </c>
      <c r="R16">
        <v>-33.910514999999997</v>
      </c>
      <c r="S16">
        <v>151.10331400000001</v>
      </c>
      <c r="T16" s="3" t="s">
        <v>129</v>
      </c>
      <c r="V16">
        <v>18</v>
      </c>
      <c r="W16">
        <v>18</v>
      </c>
      <c r="X16" t="s">
        <v>33</v>
      </c>
      <c r="Y16">
        <v>2</v>
      </c>
      <c r="Z16" t="s">
        <v>137</v>
      </c>
      <c r="AA16" t="s">
        <v>138</v>
      </c>
    </row>
    <row r="17" spans="1:27" x14ac:dyDescent="0.35">
      <c r="A17">
        <v>219210</v>
      </c>
      <c r="B17" t="str">
        <f>VLOOKUP(F17,Sheet1!$A$1:$Y$429,22,FALSE)</f>
        <v>Belmore</v>
      </c>
      <c r="D17" t="s">
        <v>139</v>
      </c>
      <c r="E17" s="3" t="s">
        <v>140</v>
      </c>
      <c r="F17" s="3" t="s">
        <v>140</v>
      </c>
      <c r="G17" t="s">
        <v>100</v>
      </c>
      <c r="H17" t="s">
        <v>141</v>
      </c>
      <c r="I17">
        <v>2</v>
      </c>
      <c r="J17" t="s">
        <v>142</v>
      </c>
      <c r="K17" t="s">
        <v>143</v>
      </c>
      <c r="N17" t="s">
        <v>30</v>
      </c>
      <c r="O17" t="s">
        <v>45</v>
      </c>
      <c r="P17">
        <v>0</v>
      </c>
      <c r="Q17" t="s">
        <v>144</v>
      </c>
      <c r="R17">
        <v>-33.917259999999999</v>
      </c>
      <c r="S17">
        <v>151.08814699999999</v>
      </c>
      <c r="T17" t="s">
        <v>145</v>
      </c>
      <c r="V17">
        <v>20</v>
      </c>
      <c r="W17">
        <v>20</v>
      </c>
      <c r="X17" t="s">
        <v>33</v>
      </c>
      <c r="Y17">
        <v>1</v>
      </c>
      <c r="Z17" t="s">
        <v>146</v>
      </c>
      <c r="AA17" t="s">
        <v>147</v>
      </c>
    </row>
    <row r="18" spans="1:27" x14ac:dyDescent="0.35">
      <c r="A18">
        <v>219510</v>
      </c>
      <c r="B18" t="str">
        <f>VLOOKUP(F18,Sheet1!$A$1:$Y$429,22,FALSE)</f>
        <v>Lakemba</v>
      </c>
      <c r="D18" t="s">
        <v>148</v>
      </c>
      <c r="E18" t="s">
        <v>149</v>
      </c>
      <c r="F18" t="s">
        <v>149</v>
      </c>
      <c r="G18" t="s">
        <v>117</v>
      </c>
      <c r="H18" t="s">
        <v>150</v>
      </c>
      <c r="I18">
        <v>3</v>
      </c>
      <c r="J18" t="s">
        <v>151</v>
      </c>
      <c r="K18" t="s">
        <v>152</v>
      </c>
      <c r="N18" t="s">
        <v>30</v>
      </c>
      <c r="O18" t="s">
        <v>45</v>
      </c>
      <c r="P18">
        <v>0</v>
      </c>
      <c r="Q18" t="s">
        <v>153</v>
      </c>
      <c r="R18">
        <v>-33.919998</v>
      </c>
      <c r="S18">
        <v>151.07623100000001</v>
      </c>
      <c r="T18" t="s">
        <v>154</v>
      </c>
      <c r="X18" t="s">
        <v>33</v>
      </c>
      <c r="Y18">
        <v>2</v>
      </c>
      <c r="Z18" t="s">
        <v>155</v>
      </c>
      <c r="AA18" t="s">
        <v>156</v>
      </c>
    </row>
    <row r="19" spans="1:27" x14ac:dyDescent="0.35">
      <c r="A19">
        <v>219510</v>
      </c>
      <c r="B19" t="str">
        <f>VLOOKUP(F19,Sheet1!$A$1:$Y$429,22,FALSE)</f>
        <v>Lakemba</v>
      </c>
      <c r="D19" t="s">
        <v>157</v>
      </c>
      <c r="E19" t="s">
        <v>149</v>
      </c>
      <c r="F19" t="s">
        <v>149</v>
      </c>
      <c r="G19" t="s">
        <v>117</v>
      </c>
      <c r="H19" t="s">
        <v>158</v>
      </c>
      <c r="I19">
        <v>3</v>
      </c>
      <c r="J19" t="s">
        <v>159</v>
      </c>
      <c r="K19" t="s">
        <v>159</v>
      </c>
      <c r="N19" t="s">
        <v>30</v>
      </c>
      <c r="O19" t="s">
        <v>45</v>
      </c>
      <c r="P19">
        <v>1</v>
      </c>
      <c r="Q19" t="s">
        <v>160</v>
      </c>
      <c r="R19">
        <v>-33.919856000000003</v>
      </c>
      <c r="S19">
        <v>151.07627199999999</v>
      </c>
      <c r="T19" t="s">
        <v>154</v>
      </c>
      <c r="X19" t="s">
        <v>33</v>
      </c>
      <c r="Y19">
        <v>1</v>
      </c>
      <c r="Z19" t="s">
        <v>161</v>
      </c>
      <c r="AA19" t="s">
        <v>162</v>
      </c>
    </row>
    <row r="20" spans="1:27" x14ac:dyDescent="0.35">
      <c r="A20">
        <v>219510</v>
      </c>
      <c r="B20" t="str">
        <f>VLOOKUP(F20,Sheet1!$A$1:$Y$429,22,FALSE)</f>
        <v>Lakemba</v>
      </c>
      <c r="D20" t="s">
        <v>163</v>
      </c>
      <c r="E20" t="s">
        <v>149</v>
      </c>
      <c r="F20" t="s">
        <v>149</v>
      </c>
      <c r="G20" t="s">
        <v>117</v>
      </c>
      <c r="H20" t="s">
        <v>164</v>
      </c>
      <c r="I20">
        <v>3</v>
      </c>
      <c r="J20" t="s">
        <v>165</v>
      </c>
      <c r="K20" t="s">
        <v>165</v>
      </c>
      <c r="N20" t="s">
        <v>30</v>
      </c>
      <c r="O20" t="s">
        <v>45</v>
      </c>
      <c r="P20">
        <v>2</v>
      </c>
      <c r="Q20" t="s">
        <v>166</v>
      </c>
      <c r="R20">
        <v>-33.920085999999998</v>
      </c>
      <c r="S20">
        <v>151.07638399999999</v>
      </c>
      <c r="T20" t="s">
        <v>154</v>
      </c>
      <c r="X20" t="s">
        <v>33</v>
      </c>
      <c r="Y20">
        <v>3</v>
      </c>
      <c r="Z20" t="s">
        <v>167</v>
      </c>
      <c r="AA20" t="s">
        <v>168</v>
      </c>
    </row>
    <row r="21" spans="1:27" x14ac:dyDescent="0.35">
      <c r="A21">
        <v>2155383</v>
      </c>
      <c r="B21" t="str">
        <f>VLOOKUP(F21,Sheet1!$A$1:$Y$429,22,FALSE)</f>
        <v>Rouse Hill</v>
      </c>
      <c r="D21" t="s">
        <v>169</v>
      </c>
      <c r="E21" t="s">
        <v>170</v>
      </c>
      <c r="F21" t="s">
        <v>170</v>
      </c>
      <c r="G21" t="s">
        <v>26</v>
      </c>
      <c r="H21" t="s">
        <v>171</v>
      </c>
      <c r="I21">
        <v>2</v>
      </c>
      <c r="J21" t="s">
        <v>172</v>
      </c>
      <c r="K21" t="s">
        <v>173</v>
      </c>
      <c r="N21" t="s">
        <v>174</v>
      </c>
      <c r="O21" t="s">
        <v>174</v>
      </c>
      <c r="P21">
        <v>0</v>
      </c>
      <c r="Q21" t="s">
        <v>175</v>
      </c>
      <c r="R21">
        <v>-33.691565957701002</v>
      </c>
      <c r="S21" s="2" t="s">
        <v>176</v>
      </c>
      <c r="T21" t="s">
        <v>177</v>
      </c>
      <c r="X21" t="s">
        <v>33</v>
      </c>
      <c r="AA21" t="s">
        <v>178</v>
      </c>
    </row>
    <row r="22" spans="1:27" x14ac:dyDescent="0.35">
      <c r="A22">
        <v>2155383</v>
      </c>
      <c r="B22" t="str">
        <f>VLOOKUP(F22,Sheet1!$A$1:$Y$429,22,FALSE)</f>
        <v>Rouse Hill</v>
      </c>
      <c r="D22" t="s">
        <v>179</v>
      </c>
      <c r="E22" t="s">
        <v>170</v>
      </c>
      <c r="F22" t="s">
        <v>170</v>
      </c>
      <c r="G22" t="s">
        <v>26</v>
      </c>
      <c r="H22" t="s">
        <v>180</v>
      </c>
      <c r="I22">
        <v>2</v>
      </c>
      <c r="J22" t="s">
        <v>181</v>
      </c>
      <c r="K22" t="s">
        <v>182</v>
      </c>
      <c r="N22" t="s">
        <v>174</v>
      </c>
      <c r="O22" t="s">
        <v>174</v>
      </c>
      <c r="P22">
        <v>1</v>
      </c>
      <c r="Q22" t="s">
        <v>183</v>
      </c>
      <c r="R22">
        <v>-33.691622865876397</v>
      </c>
      <c r="S22" s="2" t="s">
        <v>184</v>
      </c>
      <c r="T22" t="s">
        <v>177</v>
      </c>
      <c r="X22" t="s">
        <v>33</v>
      </c>
      <c r="AA22" t="s">
        <v>185</v>
      </c>
    </row>
    <row r="23" spans="1:27" x14ac:dyDescent="0.35">
      <c r="A23">
        <v>2155383</v>
      </c>
      <c r="B23" t="str">
        <f>VLOOKUP(F23,Sheet1!$A$1:$Y$429,22,FALSE)</f>
        <v>Rouse Hill</v>
      </c>
      <c r="D23" t="s">
        <v>186</v>
      </c>
      <c r="E23" t="s">
        <v>170</v>
      </c>
      <c r="F23" t="s">
        <v>170</v>
      </c>
      <c r="G23" t="s">
        <v>26</v>
      </c>
      <c r="H23" t="s">
        <v>187</v>
      </c>
      <c r="I23">
        <v>2</v>
      </c>
      <c r="J23" t="s">
        <v>188</v>
      </c>
      <c r="K23" t="s">
        <v>189</v>
      </c>
      <c r="N23" t="s">
        <v>174</v>
      </c>
      <c r="O23" t="s">
        <v>174</v>
      </c>
      <c r="P23">
        <v>2</v>
      </c>
      <c r="Q23" t="s">
        <v>190</v>
      </c>
      <c r="R23">
        <v>-33.691676426477599</v>
      </c>
      <c r="S23" s="2" t="s">
        <v>191</v>
      </c>
      <c r="T23" t="s">
        <v>177</v>
      </c>
      <c r="X23" t="s">
        <v>33</v>
      </c>
      <c r="AA23" t="s">
        <v>192</v>
      </c>
    </row>
    <row r="24" spans="1:27" x14ac:dyDescent="0.35">
      <c r="A24">
        <v>2155383</v>
      </c>
      <c r="B24" t="str">
        <f>VLOOKUP(F24,Sheet1!$A$1:$Y$429,22,FALSE)</f>
        <v>Rouse Hill</v>
      </c>
      <c r="D24" t="s">
        <v>193</v>
      </c>
      <c r="E24" t="s">
        <v>170</v>
      </c>
      <c r="F24" t="s">
        <v>170</v>
      </c>
      <c r="G24" t="s">
        <v>26</v>
      </c>
      <c r="H24" t="s">
        <v>194</v>
      </c>
      <c r="I24">
        <v>2</v>
      </c>
      <c r="J24" t="s">
        <v>195</v>
      </c>
      <c r="K24" t="s">
        <v>196</v>
      </c>
      <c r="N24" t="s">
        <v>174</v>
      </c>
      <c r="O24" t="s">
        <v>174</v>
      </c>
      <c r="P24">
        <v>3</v>
      </c>
      <c r="Q24" t="s">
        <v>197</v>
      </c>
      <c r="R24">
        <v>-33.691734729385701</v>
      </c>
      <c r="S24" s="2" t="s">
        <v>198</v>
      </c>
      <c r="T24" t="s">
        <v>177</v>
      </c>
      <c r="X24" t="s">
        <v>33</v>
      </c>
      <c r="AA24" t="s">
        <v>199</v>
      </c>
    </row>
    <row r="25" spans="1:27" x14ac:dyDescent="0.35">
      <c r="A25">
        <v>2154391</v>
      </c>
      <c r="B25" t="str">
        <f>VLOOKUP(F25,Sheet1!$A$1:$Y$429,22,FALSE)</f>
        <v>Castle Hill</v>
      </c>
      <c r="D25" t="s">
        <v>200</v>
      </c>
      <c r="E25" t="s">
        <v>201</v>
      </c>
      <c r="F25" t="s">
        <v>201</v>
      </c>
      <c r="G25" t="s">
        <v>26</v>
      </c>
      <c r="H25" t="s">
        <v>202</v>
      </c>
      <c r="I25">
        <v>2</v>
      </c>
      <c r="J25" t="s">
        <v>203</v>
      </c>
      <c r="K25" t="s">
        <v>204</v>
      </c>
      <c r="N25" t="s">
        <v>30</v>
      </c>
      <c r="O25" t="s">
        <v>45</v>
      </c>
      <c r="P25">
        <v>0</v>
      </c>
      <c r="Q25" t="s">
        <v>205</v>
      </c>
      <c r="R25">
        <v>-33.7314401395166</v>
      </c>
      <c r="S25">
        <v>151.00792530924099</v>
      </c>
      <c r="T25" t="s">
        <v>206</v>
      </c>
      <c r="X25" t="s">
        <v>33</v>
      </c>
      <c r="AA25" t="s">
        <v>207</v>
      </c>
    </row>
    <row r="26" spans="1:27" x14ac:dyDescent="0.35">
      <c r="A26">
        <v>2154391</v>
      </c>
      <c r="B26" t="str">
        <f>VLOOKUP(F26,Sheet1!$A$1:$Y$429,22,FALSE)</f>
        <v>Castle Hill</v>
      </c>
      <c r="D26" t="s">
        <v>208</v>
      </c>
      <c r="E26" t="s">
        <v>201</v>
      </c>
      <c r="F26" t="s">
        <v>201</v>
      </c>
      <c r="G26" t="s">
        <v>26</v>
      </c>
      <c r="H26" t="s">
        <v>209</v>
      </c>
      <c r="I26">
        <v>2</v>
      </c>
      <c r="J26" t="s">
        <v>210</v>
      </c>
      <c r="K26" t="s">
        <v>211</v>
      </c>
      <c r="N26" t="s">
        <v>30</v>
      </c>
      <c r="O26" t="s">
        <v>45</v>
      </c>
      <c r="P26">
        <v>1</v>
      </c>
      <c r="Q26" t="s">
        <v>212</v>
      </c>
      <c r="R26">
        <v>-33.731461330763899</v>
      </c>
      <c r="S26">
        <v>151.00784752517899</v>
      </c>
      <c r="T26" t="s">
        <v>206</v>
      </c>
      <c r="X26" t="s">
        <v>33</v>
      </c>
      <c r="AA26" t="s">
        <v>213</v>
      </c>
    </row>
    <row r="27" spans="1:27" x14ac:dyDescent="0.35">
      <c r="A27">
        <v>2154391</v>
      </c>
      <c r="B27" t="str">
        <f>VLOOKUP(F27,Sheet1!$A$1:$Y$429,22,FALSE)</f>
        <v>Castle Hill</v>
      </c>
      <c r="D27" t="s">
        <v>214</v>
      </c>
      <c r="E27" t="s">
        <v>201</v>
      </c>
      <c r="F27" t="s">
        <v>201</v>
      </c>
      <c r="G27" t="s">
        <v>26</v>
      </c>
      <c r="H27" t="s">
        <v>215</v>
      </c>
      <c r="I27">
        <v>2</v>
      </c>
      <c r="J27" t="s">
        <v>216</v>
      </c>
      <c r="K27" t="s">
        <v>217</v>
      </c>
      <c r="N27" t="s">
        <v>30</v>
      </c>
      <c r="O27" t="s">
        <v>45</v>
      </c>
      <c r="P27">
        <v>2</v>
      </c>
      <c r="Q27" t="s">
        <v>218</v>
      </c>
      <c r="R27">
        <v>-33.731656513058198</v>
      </c>
      <c r="S27">
        <v>151.00729968398801</v>
      </c>
      <c r="T27" t="s">
        <v>206</v>
      </c>
      <c r="X27" t="s">
        <v>33</v>
      </c>
      <c r="AA27" t="s">
        <v>219</v>
      </c>
    </row>
    <row r="28" spans="1:27" x14ac:dyDescent="0.35">
      <c r="A28">
        <v>2154391</v>
      </c>
      <c r="B28" t="str">
        <f>VLOOKUP(F28,Sheet1!$A$1:$Y$429,22,FALSE)</f>
        <v>Castle Hill</v>
      </c>
      <c r="D28" t="s">
        <v>220</v>
      </c>
      <c r="E28" t="s">
        <v>201</v>
      </c>
      <c r="F28" t="s">
        <v>201</v>
      </c>
      <c r="G28" t="s">
        <v>26</v>
      </c>
      <c r="H28" t="s">
        <v>221</v>
      </c>
      <c r="I28">
        <v>2</v>
      </c>
      <c r="J28" t="s">
        <v>222</v>
      </c>
      <c r="K28" t="s">
        <v>223</v>
      </c>
      <c r="N28" t="s">
        <v>30</v>
      </c>
      <c r="O28" t="s">
        <v>45</v>
      </c>
      <c r="P28">
        <v>3</v>
      </c>
      <c r="Q28" t="s">
        <v>224</v>
      </c>
      <c r="R28">
        <v>-33.731563383275997</v>
      </c>
      <c r="S28">
        <v>151.007264479995</v>
      </c>
      <c r="T28" t="s">
        <v>206</v>
      </c>
      <c r="X28" t="s">
        <v>33</v>
      </c>
      <c r="AA28" t="s">
        <v>225</v>
      </c>
    </row>
    <row r="29" spans="1:27" x14ac:dyDescent="0.35">
      <c r="A29">
        <v>220910</v>
      </c>
      <c r="B29" t="str">
        <f>VLOOKUP(F29,Sheet1!$A$1:$Y$429,22,FALSE)</f>
        <v>Beverly Hills</v>
      </c>
      <c r="D29" t="s">
        <v>226</v>
      </c>
      <c r="E29" t="s">
        <v>227</v>
      </c>
      <c r="F29" t="s">
        <v>227</v>
      </c>
      <c r="G29" t="s">
        <v>228</v>
      </c>
      <c r="H29" t="s">
        <v>229</v>
      </c>
      <c r="I29">
        <v>2</v>
      </c>
      <c r="J29" t="s">
        <v>230</v>
      </c>
      <c r="K29" t="s">
        <v>231</v>
      </c>
      <c r="N29" t="s">
        <v>30</v>
      </c>
      <c r="O29" t="s">
        <v>45</v>
      </c>
      <c r="P29">
        <v>0</v>
      </c>
      <c r="Q29" t="s">
        <v>232</v>
      </c>
      <c r="R29">
        <v>-33.949122013329102</v>
      </c>
      <c r="S29">
        <v>151.080795899034</v>
      </c>
      <c r="T29" t="s">
        <v>233</v>
      </c>
      <c r="V29">
        <v>17</v>
      </c>
      <c r="W29">
        <v>17</v>
      </c>
      <c r="X29" t="s">
        <v>33</v>
      </c>
      <c r="Y29">
        <v>1</v>
      </c>
      <c r="Z29" t="s">
        <v>234</v>
      </c>
      <c r="AA29" t="s">
        <v>235</v>
      </c>
    </row>
    <row r="30" spans="1:27" x14ac:dyDescent="0.35">
      <c r="A30">
        <v>221010</v>
      </c>
      <c r="B30" t="str">
        <f>VLOOKUP(F30,Sheet1!$A$1:$Y$429,22,FALSE)</f>
        <v>Riverwood</v>
      </c>
      <c r="D30" t="s">
        <v>236</v>
      </c>
      <c r="E30" t="s">
        <v>237</v>
      </c>
      <c r="F30" t="s">
        <v>237</v>
      </c>
      <c r="G30" t="s">
        <v>26</v>
      </c>
      <c r="H30" t="s">
        <v>238</v>
      </c>
      <c r="I30">
        <v>5</v>
      </c>
      <c r="J30" t="s">
        <v>239</v>
      </c>
      <c r="K30" t="s">
        <v>240</v>
      </c>
      <c r="N30" t="s">
        <v>30</v>
      </c>
      <c r="O30" t="s">
        <v>45</v>
      </c>
      <c r="P30">
        <v>0</v>
      </c>
      <c r="Q30" t="s">
        <v>241</v>
      </c>
      <c r="R30">
        <v>-33.951444029580003</v>
      </c>
      <c r="S30">
        <v>151.05250664055299</v>
      </c>
      <c r="T30" t="s">
        <v>242</v>
      </c>
      <c r="X30" t="s">
        <v>33</v>
      </c>
      <c r="Y30">
        <v>1</v>
      </c>
      <c r="Z30" t="s">
        <v>243</v>
      </c>
      <c r="AA30" t="s">
        <v>244</v>
      </c>
    </row>
    <row r="31" spans="1:27" x14ac:dyDescent="0.35">
      <c r="A31">
        <v>221610</v>
      </c>
      <c r="B31" t="str">
        <f>VLOOKUP(F31,Sheet1!$A$1:$Y$429,22,FALSE)</f>
        <v>Banksia</v>
      </c>
      <c r="D31" t="s">
        <v>245</v>
      </c>
      <c r="E31" t="s">
        <v>246</v>
      </c>
      <c r="F31" t="s">
        <v>246</v>
      </c>
      <c r="G31" t="s">
        <v>26</v>
      </c>
      <c r="H31" t="s">
        <v>247</v>
      </c>
      <c r="I31">
        <v>2</v>
      </c>
      <c r="J31" t="s">
        <v>248</v>
      </c>
      <c r="K31" t="s">
        <v>249</v>
      </c>
      <c r="N31" t="s">
        <v>174</v>
      </c>
      <c r="O31" t="s">
        <v>174</v>
      </c>
      <c r="P31">
        <v>0</v>
      </c>
      <c r="Q31" t="s">
        <v>250</v>
      </c>
      <c r="R31">
        <v>-33.944800029126</v>
      </c>
      <c r="S31" s="2" t="s">
        <v>251</v>
      </c>
      <c r="T31" t="s">
        <v>252</v>
      </c>
      <c r="X31" t="s">
        <v>33</v>
      </c>
      <c r="AA31" t="s">
        <v>253</v>
      </c>
    </row>
    <row r="32" spans="1:27" x14ac:dyDescent="0.35">
      <c r="A32">
        <v>221610</v>
      </c>
      <c r="B32" t="str">
        <f>VLOOKUP(F32,Sheet1!$A$1:$Y$429,22,FALSE)</f>
        <v>Banksia</v>
      </c>
      <c r="D32" t="s">
        <v>254</v>
      </c>
      <c r="E32" t="s">
        <v>246</v>
      </c>
      <c r="F32" t="s">
        <v>246</v>
      </c>
      <c r="G32" t="s">
        <v>26</v>
      </c>
      <c r="H32" t="s">
        <v>255</v>
      </c>
      <c r="I32">
        <v>2</v>
      </c>
      <c r="J32" t="s">
        <v>256</v>
      </c>
      <c r="K32" t="s">
        <v>257</v>
      </c>
      <c r="N32" t="s">
        <v>174</v>
      </c>
      <c r="O32" t="s">
        <v>174</v>
      </c>
      <c r="P32">
        <v>1</v>
      </c>
      <c r="Q32" t="s">
        <v>258</v>
      </c>
      <c r="R32">
        <v>-33.944829614593701</v>
      </c>
      <c r="S32">
        <v>151.140687919556</v>
      </c>
      <c r="T32" t="s">
        <v>252</v>
      </c>
      <c r="X32" t="s">
        <v>33</v>
      </c>
      <c r="AA32" t="s">
        <v>259</v>
      </c>
    </row>
    <row r="33" spans="1:27" x14ac:dyDescent="0.35">
      <c r="A33">
        <v>221610</v>
      </c>
      <c r="B33" t="str">
        <f>VLOOKUP(F33,Sheet1!$A$1:$Y$429,22,FALSE)</f>
        <v>Banksia</v>
      </c>
      <c r="D33" t="s">
        <v>260</v>
      </c>
      <c r="E33" t="s">
        <v>246</v>
      </c>
      <c r="F33" t="s">
        <v>246</v>
      </c>
      <c r="G33" t="s">
        <v>26</v>
      </c>
      <c r="H33" t="s">
        <v>261</v>
      </c>
      <c r="I33">
        <v>2</v>
      </c>
      <c r="J33" t="s">
        <v>262</v>
      </c>
      <c r="K33" t="s">
        <v>263</v>
      </c>
      <c r="N33" t="s">
        <v>174</v>
      </c>
      <c r="O33" t="s">
        <v>174</v>
      </c>
      <c r="P33">
        <v>2</v>
      </c>
      <c r="Q33" t="s">
        <v>264</v>
      </c>
      <c r="R33">
        <v>-33.944925442684401</v>
      </c>
      <c r="S33" s="2" t="s">
        <v>265</v>
      </c>
      <c r="T33" t="s">
        <v>252</v>
      </c>
      <c r="X33" t="s">
        <v>33</v>
      </c>
      <c r="AA33" t="s">
        <v>266</v>
      </c>
    </row>
    <row r="34" spans="1:27" x14ac:dyDescent="0.35">
      <c r="A34">
        <v>206510</v>
      </c>
      <c r="B34" t="str">
        <f>VLOOKUP(F34,Sheet1!$A$1:$Y$429,22,FALSE)</f>
        <v>Wollstonecraft</v>
      </c>
      <c r="D34" t="s">
        <v>267</v>
      </c>
      <c r="E34" t="s">
        <v>268</v>
      </c>
      <c r="F34" t="s">
        <v>268</v>
      </c>
      <c r="G34" t="s">
        <v>26</v>
      </c>
      <c r="H34" t="s">
        <v>269</v>
      </c>
      <c r="I34">
        <v>3</v>
      </c>
      <c r="J34" t="s">
        <v>270</v>
      </c>
      <c r="K34" t="s">
        <v>271</v>
      </c>
      <c r="N34" t="s">
        <v>174</v>
      </c>
      <c r="O34" t="s">
        <v>45</v>
      </c>
      <c r="P34">
        <v>0</v>
      </c>
      <c r="Q34" t="s">
        <v>272</v>
      </c>
      <c r="R34">
        <v>-33.8323811895159</v>
      </c>
      <c r="S34" s="2" t="s">
        <v>273</v>
      </c>
      <c r="T34" t="s">
        <v>274</v>
      </c>
      <c r="V34">
        <v>43</v>
      </c>
      <c r="W34">
        <v>43</v>
      </c>
      <c r="X34" t="s">
        <v>33</v>
      </c>
      <c r="Y34">
        <v>1</v>
      </c>
      <c r="Z34" t="s">
        <v>275</v>
      </c>
      <c r="AA34" t="s">
        <v>276</v>
      </c>
    </row>
    <row r="35" spans="1:27" x14ac:dyDescent="0.35">
      <c r="A35">
        <v>206510</v>
      </c>
      <c r="B35" t="str">
        <f>VLOOKUP(F35,Sheet1!$A$1:$Y$429,22,FALSE)</f>
        <v>Wollstonecraft</v>
      </c>
      <c r="D35" t="s">
        <v>277</v>
      </c>
      <c r="E35" t="s">
        <v>268</v>
      </c>
      <c r="F35" t="s">
        <v>268</v>
      </c>
      <c r="G35" t="s">
        <v>26</v>
      </c>
      <c r="H35" t="s">
        <v>278</v>
      </c>
      <c r="I35">
        <v>3</v>
      </c>
      <c r="J35" t="s">
        <v>279</v>
      </c>
      <c r="K35" t="s">
        <v>280</v>
      </c>
      <c r="N35" t="s">
        <v>174</v>
      </c>
      <c r="O35" t="s">
        <v>45</v>
      </c>
      <c r="P35">
        <v>1</v>
      </c>
      <c r="Q35" t="s">
        <v>281</v>
      </c>
      <c r="R35">
        <v>-33.83229085672</v>
      </c>
      <c r="S35" s="2" t="s">
        <v>282</v>
      </c>
      <c r="T35" t="s">
        <v>274</v>
      </c>
      <c r="V35">
        <v>16</v>
      </c>
      <c r="W35">
        <v>16</v>
      </c>
      <c r="X35" t="s">
        <v>33</v>
      </c>
      <c r="Y35">
        <v>2</v>
      </c>
      <c r="Z35" t="s">
        <v>283</v>
      </c>
      <c r="AA35" t="s">
        <v>284</v>
      </c>
    </row>
    <row r="36" spans="1:27" x14ac:dyDescent="0.35">
      <c r="A36">
        <v>211420</v>
      </c>
      <c r="B36" t="str">
        <f>VLOOKUP(F36,Sheet1!$A$1:$Y$429,22,FALSE)</f>
        <v>West Ryde</v>
      </c>
      <c r="D36" t="s">
        <v>285</v>
      </c>
      <c r="E36" t="s">
        <v>286</v>
      </c>
      <c r="F36" t="s">
        <v>286</v>
      </c>
      <c r="G36" t="s">
        <v>26</v>
      </c>
      <c r="H36" t="s">
        <v>287</v>
      </c>
      <c r="I36">
        <v>3</v>
      </c>
      <c r="J36" t="s">
        <v>288</v>
      </c>
      <c r="K36" t="s">
        <v>289</v>
      </c>
      <c r="N36" t="s">
        <v>174</v>
      </c>
      <c r="O36" t="s">
        <v>45</v>
      </c>
      <c r="P36">
        <v>0</v>
      </c>
      <c r="Q36" t="s">
        <v>290</v>
      </c>
      <c r="R36">
        <v>-33.8072996812149</v>
      </c>
      <c r="S36">
        <v>151.089980788529</v>
      </c>
      <c r="T36" t="s">
        <v>291</v>
      </c>
      <c r="V36">
        <v>22</v>
      </c>
      <c r="W36">
        <v>22</v>
      </c>
      <c r="X36" t="s">
        <v>33</v>
      </c>
      <c r="Y36">
        <v>3</v>
      </c>
      <c r="Z36" t="s">
        <v>292</v>
      </c>
    </row>
    <row r="37" spans="1:27" x14ac:dyDescent="0.35">
      <c r="A37">
        <v>211420</v>
      </c>
      <c r="B37" t="str">
        <f>VLOOKUP(F37,Sheet1!$A$1:$Y$429,22,FALSE)</f>
        <v>West Ryde</v>
      </c>
      <c r="D37" t="s">
        <v>293</v>
      </c>
      <c r="E37" t="s">
        <v>286</v>
      </c>
      <c r="F37" t="s">
        <v>286</v>
      </c>
      <c r="G37" t="s">
        <v>26</v>
      </c>
      <c r="H37" t="s">
        <v>294</v>
      </c>
      <c r="I37">
        <v>3</v>
      </c>
      <c r="J37" t="s">
        <v>295</v>
      </c>
      <c r="K37" t="s">
        <v>296</v>
      </c>
      <c r="N37" t="s">
        <v>174</v>
      </c>
      <c r="O37" t="s">
        <v>45</v>
      </c>
      <c r="P37">
        <v>1</v>
      </c>
      <c r="Q37" t="s">
        <v>297</v>
      </c>
      <c r="R37">
        <v>-33.807344254881599</v>
      </c>
      <c r="S37">
        <v>151.09015949070499</v>
      </c>
      <c r="T37" t="s">
        <v>291</v>
      </c>
      <c r="V37">
        <v>20</v>
      </c>
      <c r="W37">
        <v>20</v>
      </c>
      <c r="X37" t="s">
        <v>33</v>
      </c>
      <c r="Y37">
        <v>2</v>
      </c>
      <c r="Z37" t="s">
        <v>298</v>
      </c>
      <c r="AA37" t="s">
        <v>299</v>
      </c>
    </row>
    <row r="38" spans="1:27" x14ac:dyDescent="0.35">
      <c r="A38">
        <v>211420</v>
      </c>
      <c r="B38" t="str">
        <f>VLOOKUP(F38,Sheet1!$A$1:$Y$429,22,FALSE)</f>
        <v>West Ryde</v>
      </c>
      <c r="D38" t="s">
        <v>300</v>
      </c>
      <c r="E38" t="s">
        <v>286</v>
      </c>
      <c r="F38" t="s">
        <v>286</v>
      </c>
      <c r="G38" t="s">
        <v>26</v>
      </c>
      <c r="H38" t="s">
        <v>301</v>
      </c>
      <c r="I38">
        <v>3</v>
      </c>
      <c r="J38" t="s">
        <v>302</v>
      </c>
      <c r="K38" t="s">
        <v>303</v>
      </c>
      <c r="N38" t="s">
        <v>174</v>
      </c>
      <c r="O38" t="s">
        <v>45</v>
      </c>
      <c r="P38">
        <v>2</v>
      </c>
      <c r="Q38" t="s">
        <v>304</v>
      </c>
      <c r="R38">
        <v>-33.807443999999997</v>
      </c>
      <c r="S38">
        <v>151.09041999999999</v>
      </c>
      <c r="T38" t="s">
        <v>291</v>
      </c>
      <c r="V38">
        <v>31</v>
      </c>
      <c r="W38">
        <v>31</v>
      </c>
      <c r="X38" t="s">
        <v>33</v>
      </c>
      <c r="Y38">
        <v>1</v>
      </c>
      <c r="Z38" t="s">
        <v>305</v>
      </c>
      <c r="AA38" t="s">
        <v>306</v>
      </c>
    </row>
    <row r="39" spans="1:27" x14ac:dyDescent="0.35">
      <c r="A39">
        <v>225030</v>
      </c>
      <c r="B39" t="str">
        <f>VLOOKUP(F39,Sheet1!$A$1:$Y$429,22,FALSE)</f>
        <v>Point Clare</v>
      </c>
      <c r="D39" t="s">
        <v>307</v>
      </c>
      <c r="E39" t="s">
        <v>308</v>
      </c>
      <c r="F39" t="s">
        <v>308</v>
      </c>
      <c r="G39" t="s">
        <v>26</v>
      </c>
      <c r="H39" t="s">
        <v>309</v>
      </c>
      <c r="I39">
        <v>3</v>
      </c>
      <c r="J39" t="s">
        <v>310</v>
      </c>
      <c r="K39" t="s">
        <v>311</v>
      </c>
      <c r="N39" t="s">
        <v>174</v>
      </c>
      <c r="O39" t="s">
        <v>45</v>
      </c>
      <c r="P39">
        <v>0</v>
      </c>
      <c r="Q39" t="s">
        <v>312</v>
      </c>
      <c r="R39">
        <v>-33.446254000000003</v>
      </c>
      <c r="S39">
        <v>151.328248</v>
      </c>
      <c r="T39" t="s">
        <v>313</v>
      </c>
      <c r="V39">
        <v>31</v>
      </c>
      <c r="W39">
        <v>31</v>
      </c>
      <c r="X39" t="s">
        <v>33</v>
      </c>
      <c r="Y39">
        <v>1</v>
      </c>
      <c r="Z39" t="s">
        <v>314</v>
      </c>
      <c r="AA39" t="s">
        <v>315</v>
      </c>
    </row>
    <row r="40" spans="1:27" x14ac:dyDescent="0.35">
      <c r="A40">
        <v>225030</v>
      </c>
      <c r="B40" t="str">
        <f>VLOOKUP(F40,Sheet1!$A$1:$Y$429,22,FALSE)</f>
        <v>Point Clare</v>
      </c>
      <c r="D40" t="s">
        <v>316</v>
      </c>
      <c r="E40" t="s">
        <v>308</v>
      </c>
      <c r="F40" t="s">
        <v>308</v>
      </c>
      <c r="G40" t="s">
        <v>26</v>
      </c>
      <c r="H40" t="s">
        <v>317</v>
      </c>
      <c r="I40">
        <v>3</v>
      </c>
      <c r="J40" t="s">
        <v>318</v>
      </c>
      <c r="K40" t="s">
        <v>319</v>
      </c>
      <c r="N40" t="s">
        <v>174</v>
      </c>
      <c r="O40" t="s">
        <v>45</v>
      </c>
      <c r="P40">
        <v>1</v>
      </c>
      <c r="Q40" t="s">
        <v>320</v>
      </c>
      <c r="R40">
        <v>-33.446245013512403</v>
      </c>
      <c r="S40" s="2" t="s">
        <v>321</v>
      </c>
      <c r="T40" t="s">
        <v>313</v>
      </c>
      <c r="V40">
        <v>21</v>
      </c>
      <c r="W40">
        <v>21</v>
      </c>
      <c r="X40" t="s">
        <v>33</v>
      </c>
      <c r="Y40">
        <v>2</v>
      </c>
      <c r="Z40" t="s">
        <v>322</v>
      </c>
      <c r="AA40" t="s">
        <v>323</v>
      </c>
    </row>
    <row r="41" spans="1:27" x14ac:dyDescent="0.35">
      <c r="A41">
        <v>221320</v>
      </c>
      <c r="B41" t="str">
        <f>VLOOKUP(F41,Sheet1!$A$1:$Y$429,22,FALSE)</f>
        <v>East Hills</v>
      </c>
      <c r="D41" t="s">
        <v>324</v>
      </c>
      <c r="E41" t="s">
        <v>325</v>
      </c>
      <c r="F41" t="s">
        <v>325</v>
      </c>
      <c r="G41" t="s">
        <v>26</v>
      </c>
      <c r="H41" t="s">
        <v>326</v>
      </c>
      <c r="I41">
        <v>3</v>
      </c>
      <c r="J41" t="s">
        <v>327</v>
      </c>
      <c r="K41" t="s">
        <v>328</v>
      </c>
      <c r="N41" t="s">
        <v>174</v>
      </c>
      <c r="O41" t="s">
        <v>45</v>
      </c>
      <c r="P41">
        <v>0</v>
      </c>
      <c r="Q41" t="s">
        <v>329</v>
      </c>
      <c r="R41">
        <v>-33.961956693855697</v>
      </c>
      <c r="S41" s="2" t="s">
        <v>330</v>
      </c>
      <c r="T41" t="s">
        <v>331</v>
      </c>
      <c r="V41">
        <v>14</v>
      </c>
      <c r="W41">
        <v>14</v>
      </c>
      <c r="X41" t="s">
        <v>33</v>
      </c>
      <c r="Y41">
        <v>2</v>
      </c>
      <c r="Z41" t="s">
        <v>332</v>
      </c>
      <c r="AA41" t="s">
        <v>333</v>
      </c>
    </row>
    <row r="42" spans="1:27" x14ac:dyDescent="0.35">
      <c r="A42">
        <v>221320</v>
      </c>
      <c r="B42" t="str">
        <f>VLOOKUP(F42,Sheet1!$A$1:$Y$429,22,FALSE)</f>
        <v>East Hills</v>
      </c>
      <c r="D42" t="s">
        <v>334</v>
      </c>
      <c r="E42" t="s">
        <v>325</v>
      </c>
      <c r="F42" t="s">
        <v>325</v>
      </c>
      <c r="G42" t="s">
        <v>26</v>
      </c>
      <c r="H42" t="s">
        <v>335</v>
      </c>
      <c r="I42">
        <v>3</v>
      </c>
      <c r="J42" t="s">
        <v>336</v>
      </c>
      <c r="K42" t="s">
        <v>337</v>
      </c>
      <c r="N42" t="s">
        <v>174</v>
      </c>
      <c r="O42" t="s">
        <v>45</v>
      </c>
      <c r="P42">
        <v>1</v>
      </c>
      <c r="Q42" t="s">
        <v>338</v>
      </c>
      <c r="R42">
        <v>-33.961834031570802</v>
      </c>
      <c r="S42" s="2" t="s">
        <v>339</v>
      </c>
      <c r="T42" t="s">
        <v>331</v>
      </c>
      <c r="V42">
        <v>17</v>
      </c>
      <c r="W42">
        <v>17</v>
      </c>
      <c r="X42" t="s">
        <v>33</v>
      </c>
      <c r="Y42">
        <v>1</v>
      </c>
      <c r="Z42" t="s">
        <v>340</v>
      </c>
      <c r="AA42" t="s">
        <v>341</v>
      </c>
    </row>
    <row r="43" spans="1:27" x14ac:dyDescent="0.35">
      <c r="A43">
        <v>211910</v>
      </c>
      <c r="B43" t="str">
        <f>VLOOKUP(F43,Sheet1!$A$1:$Y$429,22,FALSE)</f>
        <v>Beecroft</v>
      </c>
      <c r="D43" t="s">
        <v>342</v>
      </c>
      <c r="E43" t="s">
        <v>343</v>
      </c>
      <c r="F43" t="s">
        <v>343</v>
      </c>
      <c r="G43" t="s">
        <v>26</v>
      </c>
      <c r="H43" t="s">
        <v>344</v>
      </c>
      <c r="I43">
        <v>3</v>
      </c>
      <c r="J43" t="s">
        <v>345</v>
      </c>
      <c r="K43" t="s">
        <v>346</v>
      </c>
      <c r="N43" t="s">
        <v>174</v>
      </c>
      <c r="O43" t="s">
        <v>45</v>
      </c>
      <c r="P43">
        <v>0</v>
      </c>
      <c r="Q43" t="s">
        <v>347</v>
      </c>
      <c r="R43">
        <v>-33.749227990000001</v>
      </c>
      <c r="S43">
        <v>151.066633</v>
      </c>
      <c r="T43" t="s">
        <v>348</v>
      </c>
      <c r="V43">
        <v>43</v>
      </c>
      <c r="W43">
        <v>43</v>
      </c>
      <c r="X43" t="s">
        <v>33</v>
      </c>
      <c r="Y43">
        <v>1</v>
      </c>
      <c r="Z43" t="s">
        <v>349</v>
      </c>
      <c r="AA43" t="s">
        <v>350</v>
      </c>
    </row>
    <row r="44" spans="1:27" x14ac:dyDescent="0.35">
      <c r="A44">
        <v>211910</v>
      </c>
      <c r="B44" t="str">
        <f>VLOOKUP(F44,Sheet1!$A$1:$Y$429,22,FALSE)</f>
        <v>Beecroft</v>
      </c>
      <c r="D44" t="s">
        <v>351</v>
      </c>
      <c r="E44" t="s">
        <v>343</v>
      </c>
      <c r="F44" t="s">
        <v>343</v>
      </c>
      <c r="G44" t="s">
        <v>26</v>
      </c>
      <c r="H44" t="s">
        <v>352</v>
      </c>
      <c r="I44">
        <v>3</v>
      </c>
      <c r="J44" t="s">
        <v>353</v>
      </c>
      <c r="K44" t="s">
        <v>354</v>
      </c>
      <c r="N44" t="s">
        <v>174</v>
      </c>
      <c r="O44" t="s">
        <v>45</v>
      </c>
      <c r="P44">
        <v>1</v>
      </c>
      <c r="Q44" t="s">
        <v>355</v>
      </c>
      <c r="R44">
        <v>-33.749072235673601</v>
      </c>
      <c r="S44" s="2" t="s">
        <v>356</v>
      </c>
      <c r="T44" t="s">
        <v>348</v>
      </c>
      <c r="V44">
        <v>11</v>
      </c>
      <c r="W44">
        <v>11</v>
      </c>
      <c r="X44" t="s">
        <v>33</v>
      </c>
      <c r="Y44">
        <v>2</v>
      </c>
      <c r="Z44" t="s">
        <v>357</v>
      </c>
      <c r="AA44" t="s">
        <v>358</v>
      </c>
    </row>
    <row r="45" spans="1:27" x14ac:dyDescent="0.35">
      <c r="A45">
        <v>219910</v>
      </c>
      <c r="B45" t="str">
        <f>VLOOKUP(F45,Sheet1!$A$1:$Y$429,22,FALSE)</f>
        <v>Yagoona</v>
      </c>
      <c r="D45" t="s">
        <v>359</v>
      </c>
      <c r="E45" t="s">
        <v>360</v>
      </c>
      <c r="F45" t="s">
        <v>360</v>
      </c>
      <c r="G45" t="s">
        <v>26</v>
      </c>
      <c r="H45" t="s">
        <v>361</v>
      </c>
      <c r="I45">
        <v>3</v>
      </c>
      <c r="J45" t="s">
        <v>362</v>
      </c>
      <c r="K45" t="s">
        <v>363</v>
      </c>
      <c r="N45" t="s">
        <v>174</v>
      </c>
      <c r="O45" t="s">
        <v>45</v>
      </c>
      <c r="P45">
        <v>0</v>
      </c>
      <c r="Q45" t="s">
        <v>364</v>
      </c>
      <c r="R45">
        <v>-33.907227850802698</v>
      </c>
      <c r="S45" s="2" t="s">
        <v>365</v>
      </c>
      <c r="T45" t="s">
        <v>366</v>
      </c>
      <c r="V45">
        <v>18</v>
      </c>
      <c r="W45">
        <v>18</v>
      </c>
      <c r="X45" t="s">
        <v>33</v>
      </c>
      <c r="Y45">
        <v>1</v>
      </c>
      <c r="Z45" t="s">
        <v>367</v>
      </c>
      <c r="AA45" t="s">
        <v>368</v>
      </c>
    </row>
    <row r="46" spans="1:27" x14ac:dyDescent="0.35">
      <c r="A46">
        <v>201510</v>
      </c>
      <c r="B46" t="str">
        <f>VLOOKUP(F46,Sheet1!$A$1:$Y$429,22,FALSE)</f>
        <v>Redfern</v>
      </c>
      <c r="D46" t="s">
        <v>369</v>
      </c>
      <c r="E46" t="s">
        <v>370</v>
      </c>
      <c r="F46" t="s">
        <v>370</v>
      </c>
      <c r="G46" t="s">
        <v>117</v>
      </c>
      <c r="H46" t="s">
        <v>371</v>
      </c>
      <c r="I46">
        <v>3</v>
      </c>
      <c r="J46" t="s">
        <v>372</v>
      </c>
      <c r="K46" t="s">
        <v>373</v>
      </c>
      <c r="N46" t="s">
        <v>30</v>
      </c>
      <c r="O46" t="s">
        <v>45</v>
      </c>
      <c r="P46">
        <v>0</v>
      </c>
      <c r="Q46" t="s">
        <v>374</v>
      </c>
      <c r="R46">
        <v>-33.891741000000003</v>
      </c>
      <c r="S46">
        <v>151.19905199999999</v>
      </c>
      <c r="T46" t="s">
        <v>76</v>
      </c>
      <c r="X46" t="s">
        <v>33</v>
      </c>
      <c r="Y46">
        <v>1</v>
      </c>
      <c r="Z46" t="s">
        <v>375</v>
      </c>
      <c r="AA46" t="s">
        <v>376</v>
      </c>
    </row>
    <row r="47" spans="1:27" x14ac:dyDescent="0.35">
      <c r="A47">
        <v>207720</v>
      </c>
      <c r="B47" t="str">
        <f>VLOOKUP(F47,Sheet1!$A$1:$Y$429,22,FALSE)</f>
        <v>Hornsby</v>
      </c>
      <c r="D47" t="s">
        <v>377</v>
      </c>
      <c r="E47" t="s">
        <v>378</v>
      </c>
      <c r="F47" t="s">
        <v>378</v>
      </c>
      <c r="G47" t="s">
        <v>26</v>
      </c>
      <c r="H47" t="s">
        <v>379</v>
      </c>
      <c r="I47">
        <v>3</v>
      </c>
      <c r="J47" t="s">
        <v>380</v>
      </c>
      <c r="K47" t="s">
        <v>381</v>
      </c>
      <c r="N47" t="s">
        <v>30</v>
      </c>
      <c r="O47" t="s">
        <v>45</v>
      </c>
      <c r="P47">
        <v>0</v>
      </c>
      <c r="Q47" t="s">
        <v>382</v>
      </c>
      <c r="R47">
        <v>-33.703450021651904</v>
      </c>
      <c r="S47">
        <v>151.098569221795</v>
      </c>
      <c r="T47" t="s">
        <v>383</v>
      </c>
      <c r="X47" t="s">
        <v>33</v>
      </c>
      <c r="Y47">
        <v>1</v>
      </c>
      <c r="Z47" t="s">
        <v>384</v>
      </c>
      <c r="AA47" t="s">
        <v>385</v>
      </c>
    </row>
    <row r="48" spans="1:27" x14ac:dyDescent="0.35">
      <c r="A48">
        <v>207720</v>
      </c>
      <c r="B48" t="str">
        <f>VLOOKUP(F48,Sheet1!$A$1:$Y$429,22,FALSE)</f>
        <v>Hornsby</v>
      </c>
      <c r="D48" t="s">
        <v>386</v>
      </c>
      <c r="E48" t="s">
        <v>378</v>
      </c>
      <c r="F48" t="s">
        <v>378</v>
      </c>
      <c r="G48" t="s">
        <v>26</v>
      </c>
      <c r="H48" t="s">
        <v>387</v>
      </c>
      <c r="I48">
        <v>3</v>
      </c>
      <c r="J48" t="s">
        <v>388</v>
      </c>
      <c r="K48" t="s">
        <v>389</v>
      </c>
      <c r="N48" t="s">
        <v>30</v>
      </c>
      <c r="O48" t="s">
        <v>45</v>
      </c>
      <c r="P48">
        <v>1</v>
      </c>
      <c r="Q48" t="s">
        <v>390</v>
      </c>
      <c r="R48">
        <v>-33.703394515926398</v>
      </c>
      <c r="S48">
        <v>151.09838146716399</v>
      </c>
      <c r="T48" t="s">
        <v>383</v>
      </c>
      <c r="X48" t="s">
        <v>33</v>
      </c>
      <c r="Y48">
        <v>2</v>
      </c>
      <c r="Z48" t="s">
        <v>391</v>
      </c>
      <c r="AA48" t="s">
        <v>392</v>
      </c>
    </row>
    <row r="49" spans="1:27" x14ac:dyDescent="0.35">
      <c r="A49">
        <v>207720</v>
      </c>
      <c r="B49" t="str">
        <f>VLOOKUP(F49,Sheet1!$A$1:$Y$429,22,FALSE)</f>
        <v>Hornsby</v>
      </c>
      <c r="D49" t="s">
        <v>393</v>
      </c>
      <c r="E49" t="s">
        <v>378</v>
      </c>
      <c r="F49" t="s">
        <v>378</v>
      </c>
      <c r="G49" t="s">
        <v>26</v>
      </c>
      <c r="H49" t="s">
        <v>394</v>
      </c>
      <c r="I49">
        <v>3</v>
      </c>
      <c r="J49" t="s">
        <v>395</v>
      </c>
      <c r="K49" t="s">
        <v>396</v>
      </c>
      <c r="N49" t="s">
        <v>30</v>
      </c>
      <c r="O49" t="s">
        <v>45</v>
      </c>
      <c r="P49">
        <v>2</v>
      </c>
      <c r="Q49" t="s">
        <v>397</v>
      </c>
      <c r="R49">
        <v>-33.703369133899201</v>
      </c>
      <c r="S49">
        <v>151.09822455793599</v>
      </c>
      <c r="T49" t="s">
        <v>383</v>
      </c>
      <c r="X49" t="s">
        <v>33</v>
      </c>
      <c r="Y49">
        <v>3</v>
      </c>
      <c r="Z49" t="s">
        <v>398</v>
      </c>
      <c r="AA49" t="s">
        <v>399</v>
      </c>
    </row>
    <row r="50" spans="1:27" x14ac:dyDescent="0.35">
      <c r="A50">
        <v>207720</v>
      </c>
      <c r="B50" t="str">
        <f>VLOOKUP(F50,Sheet1!$A$1:$Y$429,22,FALSE)</f>
        <v>Hornsby</v>
      </c>
      <c r="D50" t="s">
        <v>400</v>
      </c>
      <c r="E50" t="s">
        <v>378</v>
      </c>
      <c r="F50" t="s">
        <v>378</v>
      </c>
      <c r="G50" t="s">
        <v>26</v>
      </c>
      <c r="H50" t="s">
        <v>401</v>
      </c>
      <c r="I50">
        <v>2</v>
      </c>
      <c r="J50" t="s">
        <v>402</v>
      </c>
      <c r="K50" t="s">
        <v>403</v>
      </c>
      <c r="N50" t="s">
        <v>30</v>
      </c>
      <c r="O50" t="s">
        <v>45</v>
      </c>
      <c r="P50">
        <v>3</v>
      </c>
      <c r="Q50" t="s">
        <v>404</v>
      </c>
      <c r="R50">
        <v>-33.703838839648398</v>
      </c>
      <c r="S50">
        <v>151.099181436002</v>
      </c>
      <c r="T50" t="s">
        <v>383</v>
      </c>
      <c r="X50" t="s">
        <v>33</v>
      </c>
      <c r="AA50" t="s">
        <v>405</v>
      </c>
    </row>
    <row r="51" spans="1:27" x14ac:dyDescent="0.35">
      <c r="A51">
        <v>207720</v>
      </c>
      <c r="B51" t="str">
        <f>VLOOKUP(F51,Sheet1!$A$1:$Y$429,22,FALSE)</f>
        <v>Hornsby</v>
      </c>
      <c r="D51" t="s">
        <v>406</v>
      </c>
      <c r="E51" t="s">
        <v>378</v>
      </c>
      <c r="F51" t="s">
        <v>378</v>
      </c>
      <c r="G51" t="s">
        <v>26</v>
      </c>
      <c r="H51" t="s">
        <v>407</v>
      </c>
      <c r="I51">
        <v>2</v>
      </c>
      <c r="J51" t="s">
        <v>408</v>
      </c>
      <c r="K51" t="s">
        <v>409</v>
      </c>
      <c r="N51" t="s">
        <v>30</v>
      </c>
      <c r="O51" t="s">
        <v>45</v>
      </c>
      <c r="P51">
        <v>4</v>
      </c>
      <c r="Q51" t="s">
        <v>410</v>
      </c>
      <c r="R51">
        <v>-33.703810947454798</v>
      </c>
      <c r="S51">
        <v>151.09910968691099</v>
      </c>
      <c r="T51" t="s">
        <v>383</v>
      </c>
      <c r="X51" t="s">
        <v>33</v>
      </c>
      <c r="AA51" t="s">
        <v>405</v>
      </c>
    </row>
    <row r="52" spans="1:27" x14ac:dyDescent="0.35">
      <c r="A52">
        <v>217310</v>
      </c>
      <c r="B52" t="str">
        <f>VLOOKUP(F52,Sheet1!$A$1:$Y$429,22,FALSE)</f>
        <v>Holsworthy</v>
      </c>
      <c r="D52" t="s">
        <v>411</v>
      </c>
      <c r="E52" t="s">
        <v>412</v>
      </c>
      <c r="F52" t="s">
        <v>412</v>
      </c>
      <c r="G52" t="s">
        <v>26</v>
      </c>
      <c r="H52" t="s">
        <v>413</v>
      </c>
      <c r="I52">
        <v>3</v>
      </c>
      <c r="J52" t="s">
        <v>414</v>
      </c>
      <c r="K52" t="s">
        <v>415</v>
      </c>
      <c r="N52" t="s">
        <v>30</v>
      </c>
      <c r="O52" t="s">
        <v>45</v>
      </c>
      <c r="P52">
        <v>0</v>
      </c>
      <c r="Q52" t="s">
        <v>416</v>
      </c>
      <c r="R52">
        <v>-33.963199985161602</v>
      </c>
      <c r="S52">
        <v>150.956801734865</v>
      </c>
      <c r="T52" t="s">
        <v>417</v>
      </c>
      <c r="X52" t="s">
        <v>33</v>
      </c>
      <c r="Y52">
        <v>1</v>
      </c>
      <c r="Z52" t="s">
        <v>418</v>
      </c>
      <c r="AA52" t="s">
        <v>419</v>
      </c>
    </row>
    <row r="53" spans="1:27" x14ac:dyDescent="0.35">
      <c r="A53">
        <v>217310</v>
      </c>
      <c r="B53" t="str">
        <f>VLOOKUP(F53,Sheet1!$A$1:$Y$429,22,FALSE)</f>
        <v>Holsworthy</v>
      </c>
      <c r="D53" t="s">
        <v>420</v>
      </c>
      <c r="E53" t="s">
        <v>412</v>
      </c>
      <c r="F53" t="s">
        <v>412</v>
      </c>
      <c r="G53" t="s">
        <v>26</v>
      </c>
      <c r="H53" t="s">
        <v>421</v>
      </c>
      <c r="I53">
        <v>3</v>
      </c>
      <c r="J53" t="s">
        <v>422</v>
      </c>
      <c r="K53" t="s">
        <v>423</v>
      </c>
      <c r="N53" t="s">
        <v>30</v>
      </c>
      <c r="O53" t="s">
        <v>45</v>
      </c>
      <c r="P53">
        <v>1</v>
      </c>
      <c r="Q53" t="s">
        <v>424</v>
      </c>
      <c r="R53">
        <v>-33.962831254437397</v>
      </c>
      <c r="S53">
        <v>150.956394374371</v>
      </c>
      <c r="T53" t="s">
        <v>417</v>
      </c>
      <c r="X53" t="s">
        <v>33</v>
      </c>
      <c r="Y53">
        <v>2</v>
      </c>
      <c r="Z53" t="s">
        <v>425</v>
      </c>
      <c r="AA53" t="s">
        <v>426</v>
      </c>
    </row>
    <row r="54" spans="1:27" x14ac:dyDescent="0.35">
      <c r="A54">
        <v>217310</v>
      </c>
      <c r="B54" t="str">
        <f>VLOOKUP(F54,Sheet1!$A$1:$Y$429,22,FALSE)</f>
        <v>Holsworthy</v>
      </c>
      <c r="D54" t="s">
        <v>427</v>
      </c>
      <c r="E54" t="s">
        <v>412</v>
      </c>
      <c r="F54" t="s">
        <v>412</v>
      </c>
      <c r="G54" t="s">
        <v>26</v>
      </c>
      <c r="H54" t="s">
        <v>428</v>
      </c>
      <c r="I54">
        <v>3</v>
      </c>
      <c r="J54" t="s">
        <v>429</v>
      </c>
      <c r="K54" t="s">
        <v>430</v>
      </c>
      <c r="N54" t="s">
        <v>30</v>
      </c>
      <c r="O54" t="s">
        <v>45</v>
      </c>
      <c r="P54">
        <v>2</v>
      </c>
      <c r="Q54" t="s">
        <v>431</v>
      </c>
      <c r="R54">
        <v>-33.962845992573897</v>
      </c>
      <c r="S54">
        <v>150.95630317926401</v>
      </c>
      <c r="T54" t="s">
        <v>417</v>
      </c>
      <c r="X54" t="s">
        <v>33</v>
      </c>
      <c r="Y54">
        <v>4</v>
      </c>
      <c r="Z54" t="s">
        <v>432</v>
      </c>
      <c r="AA54" t="s">
        <v>433</v>
      </c>
    </row>
    <row r="55" spans="1:27" x14ac:dyDescent="0.35">
      <c r="A55">
        <v>217310</v>
      </c>
      <c r="B55" t="str">
        <f>VLOOKUP(F55,Sheet1!$A$1:$Y$429,22,FALSE)</f>
        <v>Holsworthy</v>
      </c>
      <c r="D55" t="s">
        <v>434</v>
      </c>
      <c r="E55" t="s">
        <v>412</v>
      </c>
      <c r="F55" t="s">
        <v>412</v>
      </c>
      <c r="G55" t="s">
        <v>26</v>
      </c>
      <c r="H55" t="s">
        <v>435</v>
      </c>
      <c r="I55">
        <v>3</v>
      </c>
      <c r="J55" t="s">
        <v>436</v>
      </c>
      <c r="K55" t="s">
        <v>437</v>
      </c>
      <c r="N55" t="s">
        <v>30</v>
      </c>
      <c r="O55" t="s">
        <v>45</v>
      </c>
      <c r="P55">
        <v>3</v>
      </c>
      <c r="Q55" t="s">
        <v>438</v>
      </c>
      <c r="R55">
        <v>-33.962675252495998</v>
      </c>
      <c r="S55">
        <v>150.95657374709799</v>
      </c>
      <c r="T55" t="s">
        <v>417</v>
      </c>
      <c r="X55" t="s">
        <v>33</v>
      </c>
      <c r="Y55">
        <v>3</v>
      </c>
      <c r="Z55" t="s">
        <v>439</v>
      </c>
      <c r="AA55" t="s">
        <v>440</v>
      </c>
    </row>
    <row r="56" spans="1:27" x14ac:dyDescent="0.35">
      <c r="A56">
        <v>2250772</v>
      </c>
      <c r="B56" t="str">
        <f>VLOOKUP(F56,Sheet1!$A$1:$Y$429,22,FALSE)</f>
        <v>Narara</v>
      </c>
      <c r="D56" t="s">
        <v>441</v>
      </c>
      <c r="E56" t="s">
        <v>442</v>
      </c>
      <c r="F56" t="s">
        <v>442</v>
      </c>
      <c r="G56" t="s">
        <v>26</v>
      </c>
      <c r="H56" t="s">
        <v>443</v>
      </c>
      <c r="I56">
        <v>3</v>
      </c>
      <c r="J56" t="s">
        <v>444</v>
      </c>
      <c r="K56" t="s">
        <v>445</v>
      </c>
      <c r="N56" t="s">
        <v>174</v>
      </c>
      <c r="O56" t="s">
        <v>45</v>
      </c>
      <c r="P56">
        <v>0</v>
      </c>
      <c r="Q56" t="s">
        <v>446</v>
      </c>
      <c r="R56">
        <v>-33.3946682440627</v>
      </c>
      <c r="S56" s="2" t="s">
        <v>447</v>
      </c>
      <c r="T56" t="s">
        <v>448</v>
      </c>
      <c r="V56">
        <v>15</v>
      </c>
      <c r="W56">
        <v>15</v>
      </c>
      <c r="X56" t="s">
        <v>33</v>
      </c>
      <c r="Y56">
        <v>1</v>
      </c>
      <c r="Z56" t="s">
        <v>449</v>
      </c>
      <c r="AA56" t="s">
        <v>450</v>
      </c>
    </row>
    <row r="57" spans="1:27" x14ac:dyDescent="0.35">
      <c r="A57">
        <v>2250772</v>
      </c>
      <c r="B57" t="str">
        <f>VLOOKUP(F57,Sheet1!$A$1:$Y$429,22,FALSE)</f>
        <v>Narara</v>
      </c>
      <c r="D57" t="s">
        <v>451</v>
      </c>
      <c r="E57" t="s">
        <v>442</v>
      </c>
      <c r="F57" t="s">
        <v>442</v>
      </c>
      <c r="G57" t="s">
        <v>26</v>
      </c>
      <c r="H57" t="s">
        <v>452</v>
      </c>
      <c r="I57">
        <v>3</v>
      </c>
      <c r="J57" t="s">
        <v>453</v>
      </c>
      <c r="K57" t="s">
        <v>454</v>
      </c>
      <c r="N57" t="s">
        <v>174</v>
      </c>
      <c r="O57" t="s">
        <v>45</v>
      </c>
      <c r="P57">
        <v>1</v>
      </c>
      <c r="Q57" t="s">
        <v>455</v>
      </c>
      <c r="R57">
        <v>-33.394521005107102</v>
      </c>
      <c r="S57" s="2" t="s">
        <v>456</v>
      </c>
      <c r="T57" t="s">
        <v>448</v>
      </c>
      <c r="V57">
        <v>13</v>
      </c>
      <c r="W57">
        <v>13</v>
      </c>
      <c r="X57" t="s">
        <v>33</v>
      </c>
      <c r="Y57">
        <v>2</v>
      </c>
      <c r="Z57" t="s">
        <v>457</v>
      </c>
      <c r="AA57" t="s">
        <v>458</v>
      </c>
    </row>
    <row r="58" spans="1:27" x14ac:dyDescent="0.35">
      <c r="A58">
        <v>276010</v>
      </c>
      <c r="B58" t="str">
        <f>VLOOKUP(F58,Sheet1!$A$1:$Y$429,22,FALSE)</f>
        <v>St Marys</v>
      </c>
      <c r="D58" t="s">
        <v>459</v>
      </c>
      <c r="E58" t="s">
        <v>460</v>
      </c>
      <c r="F58" t="s">
        <v>460</v>
      </c>
      <c r="G58" t="s">
        <v>26</v>
      </c>
      <c r="H58" t="s">
        <v>461</v>
      </c>
      <c r="I58">
        <v>3</v>
      </c>
      <c r="J58" t="s">
        <v>462</v>
      </c>
      <c r="K58" t="s">
        <v>463</v>
      </c>
      <c r="N58" t="s">
        <v>174</v>
      </c>
      <c r="O58" t="s">
        <v>45</v>
      </c>
      <c r="P58">
        <v>0</v>
      </c>
      <c r="Q58" t="s">
        <v>464</v>
      </c>
      <c r="R58">
        <v>-33.762018123430202</v>
      </c>
      <c r="S58" s="2" t="s">
        <v>465</v>
      </c>
      <c r="T58" t="s">
        <v>466</v>
      </c>
      <c r="V58">
        <v>10</v>
      </c>
      <c r="W58">
        <v>18</v>
      </c>
      <c r="X58" t="s">
        <v>33</v>
      </c>
      <c r="Y58">
        <v>2</v>
      </c>
      <c r="Z58" t="s">
        <v>467</v>
      </c>
      <c r="AA58" t="s">
        <v>468</v>
      </c>
    </row>
    <row r="59" spans="1:27" x14ac:dyDescent="0.35">
      <c r="A59">
        <v>276010</v>
      </c>
      <c r="B59" t="str">
        <f>VLOOKUP(F59,Sheet1!$A$1:$Y$429,22,FALSE)</f>
        <v>St Marys</v>
      </c>
      <c r="D59" t="s">
        <v>469</v>
      </c>
      <c r="E59" t="s">
        <v>460</v>
      </c>
      <c r="F59" t="s">
        <v>460</v>
      </c>
      <c r="G59" t="s">
        <v>26</v>
      </c>
      <c r="H59" t="s">
        <v>470</v>
      </c>
      <c r="I59">
        <v>3</v>
      </c>
      <c r="J59" t="s">
        <v>471</v>
      </c>
      <c r="K59" t="s">
        <v>472</v>
      </c>
      <c r="N59" t="s">
        <v>174</v>
      </c>
      <c r="O59" t="s">
        <v>45</v>
      </c>
      <c r="P59">
        <v>1</v>
      </c>
      <c r="Q59" t="s">
        <v>473</v>
      </c>
      <c r="R59">
        <v>-33.762184248038203</v>
      </c>
      <c r="S59" s="2" t="s">
        <v>474</v>
      </c>
      <c r="T59" t="s">
        <v>466</v>
      </c>
      <c r="V59">
        <v>4</v>
      </c>
      <c r="W59">
        <v>8</v>
      </c>
      <c r="X59" t="s">
        <v>33</v>
      </c>
      <c r="Y59">
        <v>1</v>
      </c>
      <c r="Z59" t="s">
        <v>475</v>
      </c>
      <c r="AA59" t="s">
        <v>476</v>
      </c>
    </row>
    <row r="60" spans="1:27" x14ac:dyDescent="0.35">
      <c r="A60">
        <v>276010</v>
      </c>
      <c r="B60" t="str">
        <f>VLOOKUP(F60,Sheet1!$A$1:$Y$429,22,FALSE)</f>
        <v>St Marys</v>
      </c>
      <c r="D60" t="s">
        <v>477</v>
      </c>
      <c r="E60" t="s">
        <v>460</v>
      </c>
      <c r="F60" t="s">
        <v>460</v>
      </c>
      <c r="G60" t="s">
        <v>26</v>
      </c>
      <c r="H60" t="s">
        <v>478</v>
      </c>
      <c r="I60">
        <v>3</v>
      </c>
      <c r="J60" t="s">
        <v>479</v>
      </c>
      <c r="K60" t="s">
        <v>480</v>
      </c>
      <c r="N60" t="s">
        <v>174</v>
      </c>
      <c r="O60" t="s">
        <v>45</v>
      </c>
      <c r="P60">
        <v>2</v>
      </c>
      <c r="Q60" t="s">
        <v>481</v>
      </c>
      <c r="R60">
        <v>-33.762378802958501</v>
      </c>
      <c r="S60" s="2" t="s">
        <v>482</v>
      </c>
      <c r="T60" t="s">
        <v>466</v>
      </c>
      <c r="V60">
        <v>9</v>
      </c>
      <c r="W60">
        <v>15</v>
      </c>
      <c r="X60" t="s">
        <v>33</v>
      </c>
      <c r="Y60">
        <v>4</v>
      </c>
      <c r="Z60" t="s">
        <v>483</v>
      </c>
      <c r="AA60" t="s">
        <v>484</v>
      </c>
    </row>
    <row r="61" spans="1:27" x14ac:dyDescent="0.35">
      <c r="A61">
        <v>276010</v>
      </c>
      <c r="B61" t="str">
        <f>VLOOKUP(F61,Sheet1!$A$1:$Y$429,22,FALSE)</f>
        <v>St Marys</v>
      </c>
      <c r="D61" t="s">
        <v>485</v>
      </c>
      <c r="E61" t="s">
        <v>460</v>
      </c>
      <c r="F61" t="s">
        <v>460</v>
      </c>
      <c r="G61" t="s">
        <v>26</v>
      </c>
      <c r="H61" t="s">
        <v>486</v>
      </c>
      <c r="I61">
        <v>3</v>
      </c>
      <c r="J61" t="s">
        <v>487</v>
      </c>
      <c r="K61" t="s">
        <v>488</v>
      </c>
      <c r="N61" t="s">
        <v>174</v>
      </c>
      <c r="O61" t="s">
        <v>45</v>
      </c>
      <c r="P61">
        <v>3</v>
      </c>
      <c r="Q61" t="s">
        <v>489</v>
      </c>
      <c r="R61">
        <v>-33.761870952367502</v>
      </c>
      <c r="S61" s="2" t="s">
        <v>490</v>
      </c>
      <c r="T61" t="s">
        <v>466</v>
      </c>
      <c r="V61">
        <v>9</v>
      </c>
      <c r="W61">
        <v>18</v>
      </c>
      <c r="X61" t="s">
        <v>33</v>
      </c>
      <c r="Y61">
        <v>3</v>
      </c>
      <c r="Z61" t="s">
        <v>491</v>
      </c>
      <c r="AA61" t="s">
        <v>492</v>
      </c>
    </row>
    <row r="62" spans="1:27" x14ac:dyDescent="0.35">
      <c r="A62">
        <v>276010</v>
      </c>
      <c r="B62" t="str">
        <f>VLOOKUP(F62,Sheet1!$A$1:$Y$429,22,FALSE)</f>
        <v>St Marys</v>
      </c>
      <c r="D62" t="s">
        <v>493</v>
      </c>
      <c r="E62" t="s">
        <v>460</v>
      </c>
      <c r="F62" t="s">
        <v>460</v>
      </c>
      <c r="G62" t="s">
        <v>26</v>
      </c>
      <c r="H62" t="s">
        <v>494</v>
      </c>
      <c r="I62">
        <v>3</v>
      </c>
      <c r="J62" t="s">
        <v>495</v>
      </c>
      <c r="K62" t="s">
        <v>496</v>
      </c>
      <c r="N62" t="s">
        <v>174</v>
      </c>
      <c r="O62" t="s">
        <v>45</v>
      </c>
      <c r="P62">
        <v>4</v>
      </c>
      <c r="Q62" t="s">
        <v>497</v>
      </c>
      <c r="R62">
        <v>-33.761727125857497</v>
      </c>
      <c r="S62" s="2" t="s">
        <v>498</v>
      </c>
      <c r="T62" t="s">
        <v>499</v>
      </c>
      <c r="V62">
        <v>11</v>
      </c>
      <c r="W62">
        <v>15</v>
      </c>
      <c r="X62" t="s">
        <v>33</v>
      </c>
      <c r="Y62">
        <v>5</v>
      </c>
      <c r="AA62" t="s">
        <v>500</v>
      </c>
    </row>
    <row r="63" spans="1:27" x14ac:dyDescent="0.35">
      <c r="A63">
        <v>225810</v>
      </c>
      <c r="B63" t="str">
        <f>VLOOKUP(F63,Sheet1!$A$1:$Y$429,22,FALSE)</f>
        <v>Ourimbah</v>
      </c>
      <c r="D63" t="s">
        <v>501</v>
      </c>
      <c r="E63" t="s">
        <v>502</v>
      </c>
      <c r="F63" t="s">
        <v>502</v>
      </c>
      <c r="G63" t="s">
        <v>26</v>
      </c>
      <c r="H63" t="s">
        <v>503</v>
      </c>
      <c r="I63">
        <v>3</v>
      </c>
      <c r="J63" t="s">
        <v>504</v>
      </c>
      <c r="K63" t="s">
        <v>505</v>
      </c>
      <c r="N63" t="s">
        <v>174</v>
      </c>
      <c r="O63" t="s">
        <v>45</v>
      </c>
      <c r="P63">
        <v>0</v>
      </c>
      <c r="Q63" t="s">
        <v>506</v>
      </c>
      <c r="R63">
        <v>-33.359781318826997</v>
      </c>
      <c r="S63" s="2" t="s">
        <v>507</v>
      </c>
      <c r="T63" t="s">
        <v>508</v>
      </c>
      <c r="V63">
        <v>7</v>
      </c>
      <c r="W63">
        <v>12</v>
      </c>
      <c r="X63" t="s">
        <v>33</v>
      </c>
      <c r="Y63">
        <v>2</v>
      </c>
      <c r="Z63" t="s">
        <v>509</v>
      </c>
      <c r="AA63" t="s">
        <v>510</v>
      </c>
    </row>
    <row r="64" spans="1:27" x14ac:dyDescent="0.35">
      <c r="A64">
        <v>225810</v>
      </c>
      <c r="B64" t="str">
        <f>VLOOKUP(F64,Sheet1!$A$1:$Y$429,22,FALSE)</f>
        <v>Ourimbah</v>
      </c>
      <c r="D64" t="s">
        <v>511</v>
      </c>
      <c r="E64" t="s">
        <v>502</v>
      </c>
      <c r="F64" t="s">
        <v>502</v>
      </c>
      <c r="G64" t="s">
        <v>26</v>
      </c>
      <c r="H64" t="s">
        <v>512</v>
      </c>
      <c r="I64">
        <v>3</v>
      </c>
      <c r="J64" t="s">
        <v>513</v>
      </c>
      <c r="K64" t="s">
        <v>514</v>
      </c>
      <c r="N64" t="s">
        <v>174</v>
      </c>
      <c r="O64" t="s">
        <v>45</v>
      </c>
      <c r="P64">
        <v>1</v>
      </c>
      <c r="Q64" t="s">
        <v>515</v>
      </c>
      <c r="R64">
        <v>-33.3599185353998</v>
      </c>
      <c r="S64">
        <v>151.369967199862</v>
      </c>
      <c r="T64" t="s">
        <v>508</v>
      </c>
      <c r="V64">
        <v>8</v>
      </c>
      <c r="W64">
        <v>13</v>
      </c>
      <c r="X64" t="s">
        <v>33</v>
      </c>
      <c r="Y64">
        <v>1</v>
      </c>
      <c r="Z64" t="s">
        <v>516</v>
      </c>
      <c r="AA64" t="s">
        <v>517</v>
      </c>
    </row>
    <row r="65" spans="1:27" x14ac:dyDescent="0.35">
      <c r="A65">
        <v>225070</v>
      </c>
      <c r="B65" t="str">
        <f>VLOOKUP(F65,Sheet1!$A$1:$Y$429,22,FALSE)</f>
        <v>Lisarow</v>
      </c>
      <c r="D65" t="s">
        <v>518</v>
      </c>
      <c r="E65" t="s">
        <v>519</v>
      </c>
      <c r="F65" t="s">
        <v>519</v>
      </c>
      <c r="G65" t="s">
        <v>26</v>
      </c>
      <c r="H65" t="s">
        <v>520</v>
      </c>
      <c r="I65">
        <v>3</v>
      </c>
      <c r="J65" t="s">
        <v>521</v>
      </c>
      <c r="K65" t="s">
        <v>522</v>
      </c>
      <c r="N65" t="s">
        <v>174</v>
      </c>
      <c r="O65" t="s">
        <v>45</v>
      </c>
      <c r="P65">
        <v>0</v>
      </c>
      <c r="Q65" t="s">
        <v>523</v>
      </c>
      <c r="R65">
        <v>-33.381969506945801</v>
      </c>
      <c r="S65" s="2" t="s">
        <v>524</v>
      </c>
      <c r="T65" t="s">
        <v>525</v>
      </c>
      <c r="V65">
        <v>10</v>
      </c>
      <c r="W65">
        <v>14</v>
      </c>
      <c r="X65" t="s">
        <v>33</v>
      </c>
      <c r="Y65">
        <v>1</v>
      </c>
      <c r="Z65" t="s">
        <v>526</v>
      </c>
      <c r="AA65" t="s">
        <v>527</v>
      </c>
    </row>
    <row r="66" spans="1:27" x14ac:dyDescent="0.35">
      <c r="A66">
        <v>225070</v>
      </c>
      <c r="B66" t="str">
        <f>VLOOKUP(F66,Sheet1!$A$1:$Y$429,22,FALSE)</f>
        <v>Lisarow</v>
      </c>
      <c r="D66" t="s">
        <v>528</v>
      </c>
      <c r="E66" t="s">
        <v>519</v>
      </c>
      <c r="F66" t="s">
        <v>519</v>
      </c>
      <c r="G66" t="s">
        <v>26</v>
      </c>
      <c r="H66" t="s">
        <v>529</v>
      </c>
      <c r="I66">
        <v>3</v>
      </c>
      <c r="J66" t="s">
        <v>530</v>
      </c>
      <c r="K66" t="s">
        <v>531</v>
      </c>
      <c r="N66" t="s">
        <v>174</v>
      </c>
      <c r="O66" t="s">
        <v>45</v>
      </c>
      <c r="P66">
        <v>1</v>
      </c>
      <c r="Q66" t="s">
        <v>532</v>
      </c>
      <c r="R66">
        <v>-33.382122926328798</v>
      </c>
      <c r="S66" s="2" t="s">
        <v>533</v>
      </c>
      <c r="T66" t="s">
        <v>525</v>
      </c>
      <c r="V66">
        <v>13</v>
      </c>
      <c r="W66">
        <v>19</v>
      </c>
      <c r="X66" t="s">
        <v>33</v>
      </c>
      <c r="Y66">
        <v>2</v>
      </c>
      <c r="Z66" t="s">
        <v>534</v>
      </c>
      <c r="AA66" t="s">
        <v>527</v>
      </c>
    </row>
    <row r="67" spans="1:27" x14ac:dyDescent="0.35">
      <c r="A67">
        <v>225060</v>
      </c>
      <c r="B67" t="str">
        <f>VLOOKUP(F67,Sheet1!$A$1:$Y$429,22,FALSE)</f>
        <v>Niagara Park</v>
      </c>
      <c r="D67" t="s">
        <v>535</v>
      </c>
      <c r="E67" t="s">
        <v>536</v>
      </c>
      <c r="F67" t="s">
        <v>536</v>
      </c>
      <c r="G67" t="s">
        <v>26</v>
      </c>
      <c r="H67" t="s">
        <v>537</v>
      </c>
      <c r="I67">
        <v>3</v>
      </c>
      <c r="J67" t="s">
        <v>538</v>
      </c>
      <c r="K67" t="s">
        <v>539</v>
      </c>
      <c r="N67" t="s">
        <v>174</v>
      </c>
      <c r="O67" t="s">
        <v>45</v>
      </c>
      <c r="P67">
        <v>0</v>
      </c>
      <c r="Q67" t="s">
        <v>540</v>
      </c>
      <c r="R67">
        <v>-33.382985485375201</v>
      </c>
      <c r="S67" s="2" t="s">
        <v>541</v>
      </c>
      <c r="T67" t="s">
        <v>542</v>
      </c>
      <c r="V67">
        <v>4</v>
      </c>
      <c r="W67">
        <v>8</v>
      </c>
      <c r="X67" t="s">
        <v>33</v>
      </c>
      <c r="Y67">
        <v>2</v>
      </c>
      <c r="Z67" t="s">
        <v>543</v>
      </c>
      <c r="AA67" t="s">
        <v>544</v>
      </c>
    </row>
    <row r="68" spans="1:27" x14ac:dyDescent="0.35">
      <c r="A68">
        <v>225060</v>
      </c>
      <c r="B68" t="str">
        <f>VLOOKUP(F68,Sheet1!$A$1:$Y$429,22,FALSE)</f>
        <v>Niagara Park</v>
      </c>
      <c r="D68" t="s">
        <v>545</v>
      </c>
      <c r="E68" t="s">
        <v>536</v>
      </c>
      <c r="F68" t="s">
        <v>536</v>
      </c>
      <c r="G68" t="s">
        <v>26</v>
      </c>
      <c r="H68" t="s">
        <v>546</v>
      </c>
      <c r="I68">
        <v>3</v>
      </c>
      <c r="J68" t="s">
        <v>547</v>
      </c>
      <c r="K68" t="s">
        <v>548</v>
      </c>
      <c r="N68" t="s">
        <v>174</v>
      </c>
      <c r="O68" t="s">
        <v>45</v>
      </c>
      <c r="P68">
        <v>1</v>
      </c>
      <c r="Q68" t="s">
        <v>549</v>
      </c>
      <c r="R68">
        <v>-33.383133863705901</v>
      </c>
      <c r="S68" s="2" t="s">
        <v>550</v>
      </c>
      <c r="T68" t="s">
        <v>542</v>
      </c>
      <c r="V68">
        <v>6</v>
      </c>
      <c r="W68">
        <v>6</v>
      </c>
      <c r="X68" t="s">
        <v>33</v>
      </c>
      <c r="Y68">
        <v>3</v>
      </c>
      <c r="Z68" t="s">
        <v>551</v>
      </c>
      <c r="AA68" t="s">
        <v>552</v>
      </c>
    </row>
    <row r="69" spans="1:27" x14ac:dyDescent="0.35">
      <c r="A69">
        <v>225060</v>
      </c>
      <c r="B69" t="str">
        <f>VLOOKUP(F69,Sheet1!$A$1:$Y$429,22,FALSE)</f>
        <v>Niagara Park</v>
      </c>
      <c r="D69" t="s">
        <v>553</v>
      </c>
      <c r="E69" t="s">
        <v>536</v>
      </c>
      <c r="F69" t="s">
        <v>536</v>
      </c>
      <c r="G69" t="s">
        <v>26</v>
      </c>
      <c r="H69" t="s">
        <v>554</v>
      </c>
      <c r="I69">
        <v>3</v>
      </c>
      <c r="J69" t="s">
        <v>555</v>
      </c>
      <c r="K69" t="s">
        <v>556</v>
      </c>
      <c r="N69" t="s">
        <v>174</v>
      </c>
      <c r="O69" t="s">
        <v>45</v>
      </c>
      <c r="P69">
        <v>2</v>
      </c>
      <c r="Q69" t="s">
        <v>557</v>
      </c>
      <c r="R69">
        <v>-33.382945731137902</v>
      </c>
      <c r="S69" s="2" t="s">
        <v>558</v>
      </c>
      <c r="T69" t="s">
        <v>542</v>
      </c>
      <c r="V69">
        <v>9</v>
      </c>
      <c r="W69">
        <v>9</v>
      </c>
      <c r="X69" t="s">
        <v>33</v>
      </c>
      <c r="Y69">
        <v>1</v>
      </c>
      <c r="Z69" t="s">
        <v>559</v>
      </c>
      <c r="AA69" t="s">
        <v>560</v>
      </c>
    </row>
    <row r="70" spans="1:27" x14ac:dyDescent="0.35">
      <c r="A70">
        <v>222610</v>
      </c>
      <c r="B70" t="str">
        <f>VLOOKUP(F70,Sheet1!$A$1:$Y$429,22,FALSE)</f>
        <v>Como</v>
      </c>
      <c r="D70" t="s">
        <v>561</v>
      </c>
      <c r="E70" t="s">
        <v>562</v>
      </c>
      <c r="F70" t="s">
        <v>562</v>
      </c>
      <c r="G70" t="s">
        <v>26</v>
      </c>
      <c r="H70" t="s">
        <v>563</v>
      </c>
      <c r="I70">
        <v>2</v>
      </c>
      <c r="J70" t="s">
        <v>564</v>
      </c>
      <c r="K70" t="s">
        <v>565</v>
      </c>
      <c r="N70" t="s">
        <v>174</v>
      </c>
      <c r="O70" t="s">
        <v>45</v>
      </c>
      <c r="P70">
        <v>0</v>
      </c>
      <c r="Q70" t="s">
        <v>566</v>
      </c>
      <c r="R70">
        <v>-34.004578874646498</v>
      </c>
      <c r="S70" s="2" t="s">
        <v>567</v>
      </c>
      <c r="T70" t="s">
        <v>568</v>
      </c>
      <c r="V70">
        <v>6</v>
      </c>
      <c r="W70">
        <v>6</v>
      </c>
      <c r="X70" t="s">
        <v>33</v>
      </c>
      <c r="Y70">
        <v>1</v>
      </c>
      <c r="Z70" t="s">
        <v>569</v>
      </c>
      <c r="AA70" t="s">
        <v>570</v>
      </c>
    </row>
    <row r="71" spans="1:27" x14ac:dyDescent="0.35">
      <c r="A71">
        <v>222610</v>
      </c>
      <c r="B71" t="str">
        <f>VLOOKUP(F71,Sheet1!$A$1:$Y$429,22,FALSE)</f>
        <v>Como</v>
      </c>
      <c r="D71" t="s">
        <v>571</v>
      </c>
      <c r="E71" t="s">
        <v>562</v>
      </c>
      <c r="F71" t="s">
        <v>562</v>
      </c>
      <c r="G71" t="s">
        <v>26</v>
      </c>
      <c r="H71" t="s">
        <v>572</v>
      </c>
      <c r="I71">
        <v>2</v>
      </c>
      <c r="J71" t="s">
        <v>573</v>
      </c>
      <c r="K71" t="s">
        <v>574</v>
      </c>
      <c r="N71" t="s">
        <v>174</v>
      </c>
      <c r="O71" t="s">
        <v>45</v>
      </c>
      <c r="P71">
        <v>1</v>
      </c>
      <c r="Q71" t="s">
        <v>575</v>
      </c>
      <c r="R71">
        <v>-34.004645580585702</v>
      </c>
      <c r="S71" s="2" t="s">
        <v>576</v>
      </c>
      <c r="T71" t="s">
        <v>568</v>
      </c>
      <c r="V71">
        <v>17</v>
      </c>
      <c r="W71">
        <v>17</v>
      </c>
      <c r="X71" t="s">
        <v>33</v>
      </c>
      <c r="Y71">
        <v>2</v>
      </c>
      <c r="Z71" t="s">
        <v>577</v>
      </c>
      <c r="AA71" t="s">
        <v>578</v>
      </c>
    </row>
    <row r="72" spans="1:27" x14ac:dyDescent="0.35">
      <c r="A72">
        <v>220720</v>
      </c>
      <c r="B72" t="str">
        <f>VLOOKUP(F72,Sheet1!$A$1:$Y$429,22,FALSE)</f>
        <v>Bexley North</v>
      </c>
      <c r="D72" t="s">
        <v>579</v>
      </c>
      <c r="E72" t="s">
        <v>580</v>
      </c>
      <c r="F72" t="s">
        <v>580</v>
      </c>
      <c r="G72" t="s">
        <v>26</v>
      </c>
      <c r="H72" t="s">
        <v>581</v>
      </c>
      <c r="I72">
        <v>2</v>
      </c>
      <c r="J72" t="s">
        <v>582</v>
      </c>
      <c r="K72" t="s">
        <v>583</v>
      </c>
      <c r="N72" t="s">
        <v>174</v>
      </c>
      <c r="O72" t="s">
        <v>45</v>
      </c>
      <c r="P72">
        <v>0</v>
      </c>
      <c r="Q72" t="s">
        <v>584</v>
      </c>
      <c r="R72">
        <v>-33.937472317441703</v>
      </c>
      <c r="S72" s="2" t="s">
        <v>585</v>
      </c>
      <c r="T72" t="s">
        <v>586</v>
      </c>
      <c r="V72">
        <v>10</v>
      </c>
      <c r="W72">
        <v>10</v>
      </c>
      <c r="X72" t="s">
        <v>33</v>
      </c>
      <c r="Y72">
        <v>1</v>
      </c>
      <c r="Z72" t="s">
        <v>587</v>
      </c>
      <c r="AA72" t="s">
        <v>588</v>
      </c>
    </row>
    <row r="73" spans="1:27" x14ac:dyDescent="0.35">
      <c r="A73">
        <v>216610</v>
      </c>
      <c r="B73" t="str">
        <f>VLOOKUP(F73,Sheet1!$A$1:$Y$429,22,FALSE)</f>
        <v>Canley Vale</v>
      </c>
      <c r="D73" t="s">
        <v>589</v>
      </c>
      <c r="E73" t="s">
        <v>590</v>
      </c>
      <c r="F73" t="s">
        <v>590</v>
      </c>
      <c r="G73" t="s">
        <v>26</v>
      </c>
      <c r="H73" t="s">
        <v>591</v>
      </c>
      <c r="I73">
        <v>2</v>
      </c>
      <c r="J73" t="s">
        <v>592</v>
      </c>
      <c r="K73" t="s">
        <v>593</v>
      </c>
      <c r="N73" t="s">
        <v>174</v>
      </c>
      <c r="O73" t="s">
        <v>45</v>
      </c>
      <c r="P73">
        <v>0</v>
      </c>
      <c r="Q73" t="s">
        <v>594</v>
      </c>
      <c r="R73">
        <v>-33.886400293600502</v>
      </c>
      <c r="S73" s="2" t="s">
        <v>595</v>
      </c>
      <c r="T73" t="s">
        <v>596</v>
      </c>
      <c r="X73" t="s">
        <v>33</v>
      </c>
      <c r="AA73" t="s">
        <v>597</v>
      </c>
    </row>
    <row r="74" spans="1:27" x14ac:dyDescent="0.35">
      <c r="A74">
        <v>216610</v>
      </c>
      <c r="B74" t="str">
        <f>VLOOKUP(F74,Sheet1!$A$1:$Y$429,22,FALSE)</f>
        <v>Canley Vale</v>
      </c>
      <c r="D74" t="s">
        <v>598</v>
      </c>
      <c r="E74" t="s">
        <v>590</v>
      </c>
      <c r="F74" t="s">
        <v>590</v>
      </c>
      <c r="G74" t="s">
        <v>26</v>
      </c>
      <c r="H74" t="s">
        <v>599</v>
      </c>
      <c r="I74">
        <v>2</v>
      </c>
      <c r="J74" t="s">
        <v>600</v>
      </c>
      <c r="K74" t="s">
        <v>601</v>
      </c>
      <c r="N74" t="s">
        <v>174</v>
      </c>
      <c r="O74" t="s">
        <v>45</v>
      </c>
      <c r="P74">
        <v>1</v>
      </c>
      <c r="Q74" t="s">
        <v>602</v>
      </c>
      <c r="R74">
        <v>-33.887354117235297</v>
      </c>
      <c r="S74" s="2" t="s">
        <v>603</v>
      </c>
      <c r="T74" t="s">
        <v>596</v>
      </c>
      <c r="V74">
        <v>7</v>
      </c>
      <c r="W74">
        <v>7</v>
      </c>
      <c r="X74" t="s">
        <v>33</v>
      </c>
      <c r="Y74">
        <v>1</v>
      </c>
      <c r="Z74" t="s">
        <v>604</v>
      </c>
      <c r="AA74" t="s">
        <v>605</v>
      </c>
    </row>
    <row r="75" spans="1:27" x14ac:dyDescent="0.35">
      <c r="A75">
        <v>216610</v>
      </c>
      <c r="B75" t="str">
        <f>VLOOKUP(F75,Sheet1!$A$1:$Y$429,22,FALSE)</f>
        <v>Canley Vale</v>
      </c>
      <c r="D75" t="s">
        <v>606</v>
      </c>
      <c r="E75" t="s">
        <v>590</v>
      </c>
      <c r="F75" t="s">
        <v>590</v>
      </c>
      <c r="G75" t="s">
        <v>26</v>
      </c>
      <c r="H75" t="s">
        <v>607</v>
      </c>
      <c r="I75">
        <v>2</v>
      </c>
      <c r="J75" t="s">
        <v>608</v>
      </c>
      <c r="K75" t="s">
        <v>609</v>
      </c>
      <c r="N75" t="s">
        <v>174</v>
      </c>
      <c r="O75" t="s">
        <v>45</v>
      </c>
      <c r="P75">
        <v>2</v>
      </c>
      <c r="Q75" t="s">
        <v>610</v>
      </c>
      <c r="R75">
        <v>-33.887457653912598</v>
      </c>
      <c r="S75">
        <v>150.943593531847</v>
      </c>
      <c r="T75" t="s">
        <v>596</v>
      </c>
      <c r="V75">
        <v>12</v>
      </c>
      <c r="W75">
        <v>12</v>
      </c>
      <c r="X75" t="s">
        <v>33</v>
      </c>
      <c r="Y75">
        <v>2</v>
      </c>
      <c r="Z75" t="s">
        <v>611</v>
      </c>
      <c r="AA75" t="s">
        <v>612</v>
      </c>
    </row>
    <row r="76" spans="1:27" x14ac:dyDescent="0.35">
      <c r="A76">
        <v>214320</v>
      </c>
      <c r="B76" t="str">
        <f>VLOOKUP(F76,Sheet1!$A$1:$Y$429,22,FALSE)</f>
        <v>Birrong</v>
      </c>
      <c r="D76" t="s">
        <v>613</v>
      </c>
      <c r="E76" t="s">
        <v>614</v>
      </c>
      <c r="F76" t="s">
        <v>614</v>
      </c>
      <c r="G76" t="s">
        <v>26</v>
      </c>
      <c r="H76" t="s">
        <v>615</v>
      </c>
      <c r="I76">
        <v>2</v>
      </c>
      <c r="J76" t="s">
        <v>616</v>
      </c>
      <c r="K76" t="s">
        <v>617</v>
      </c>
      <c r="N76" t="s">
        <v>174</v>
      </c>
      <c r="O76" t="s">
        <v>45</v>
      </c>
      <c r="P76">
        <v>0</v>
      </c>
      <c r="Q76" t="s">
        <v>618</v>
      </c>
      <c r="R76">
        <v>-33.892550000387097</v>
      </c>
      <c r="S76" s="2" t="s">
        <v>619</v>
      </c>
      <c r="T76" t="s">
        <v>620</v>
      </c>
      <c r="V76">
        <v>33</v>
      </c>
      <c r="W76">
        <v>33</v>
      </c>
      <c r="X76" t="s">
        <v>33</v>
      </c>
      <c r="Y76">
        <v>1</v>
      </c>
      <c r="Z76" s="1" t="s">
        <v>621</v>
      </c>
      <c r="AA76" t="s">
        <v>622</v>
      </c>
    </row>
    <row r="77" spans="1:27" x14ac:dyDescent="0.35">
      <c r="A77">
        <v>207610</v>
      </c>
      <c r="B77" t="str">
        <f>VLOOKUP(F77,Sheet1!$A$1:$Y$429,22,FALSE)</f>
        <v>Wahroonga</v>
      </c>
      <c r="D77" t="s">
        <v>623</v>
      </c>
      <c r="E77" t="s">
        <v>624</v>
      </c>
      <c r="F77" t="s">
        <v>624</v>
      </c>
      <c r="G77" t="s">
        <v>26</v>
      </c>
      <c r="H77" t="s">
        <v>625</v>
      </c>
      <c r="I77">
        <v>3</v>
      </c>
      <c r="J77" t="s">
        <v>626</v>
      </c>
      <c r="K77" t="s">
        <v>627</v>
      </c>
      <c r="N77" t="s">
        <v>174</v>
      </c>
      <c r="O77" t="s">
        <v>45</v>
      </c>
      <c r="P77">
        <v>0</v>
      </c>
      <c r="Q77" t="s">
        <v>628</v>
      </c>
      <c r="R77">
        <v>-33.718014153797</v>
      </c>
      <c r="S77" s="2" t="s">
        <v>629</v>
      </c>
      <c r="T77" t="s">
        <v>630</v>
      </c>
      <c r="V77">
        <v>17</v>
      </c>
      <c r="W77">
        <v>21</v>
      </c>
      <c r="X77" t="s">
        <v>33</v>
      </c>
      <c r="Y77">
        <v>1</v>
      </c>
      <c r="Z77" t="s">
        <v>631</v>
      </c>
      <c r="AA77" t="s">
        <v>632</v>
      </c>
    </row>
    <row r="78" spans="1:27" x14ac:dyDescent="0.35">
      <c r="A78">
        <v>206910</v>
      </c>
      <c r="B78" t="str">
        <f>VLOOKUP(F78,Sheet1!$A$1:$Y$429,22,FALSE)</f>
        <v>Roseville</v>
      </c>
      <c r="D78" t="s">
        <v>633</v>
      </c>
      <c r="E78" t="s">
        <v>634</v>
      </c>
      <c r="F78" t="s">
        <v>634</v>
      </c>
      <c r="G78" t="s">
        <v>26</v>
      </c>
      <c r="H78" t="s">
        <v>635</v>
      </c>
      <c r="I78">
        <v>3</v>
      </c>
      <c r="J78" t="s">
        <v>636</v>
      </c>
      <c r="K78" t="s">
        <v>637</v>
      </c>
      <c r="N78" t="s">
        <v>174</v>
      </c>
      <c r="O78" t="s">
        <v>45</v>
      </c>
      <c r="P78">
        <v>0</v>
      </c>
      <c r="Q78" t="s">
        <v>638</v>
      </c>
      <c r="R78">
        <v>-33.784578854742101</v>
      </c>
      <c r="S78" s="2" t="s">
        <v>639</v>
      </c>
      <c r="T78" t="s">
        <v>640</v>
      </c>
      <c r="V78">
        <v>7</v>
      </c>
      <c r="W78">
        <v>11</v>
      </c>
      <c r="X78" t="s">
        <v>33</v>
      </c>
      <c r="Y78">
        <v>2</v>
      </c>
      <c r="Z78" t="s">
        <v>641</v>
      </c>
      <c r="AA78" t="s">
        <v>642</v>
      </c>
    </row>
    <row r="79" spans="1:27" x14ac:dyDescent="0.35">
      <c r="A79">
        <v>206910</v>
      </c>
      <c r="B79" t="str">
        <f>VLOOKUP(F79,Sheet1!$A$1:$Y$429,22,FALSE)</f>
        <v>Roseville</v>
      </c>
      <c r="D79" t="s">
        <v>643</v>
      </c>
      <c r="E79" t="s">
        <v>634</v>
      </c>
      <c r="F79" t="s">
        <v>634</v>
      </c>
      <c r="G79" t="s">
        <v>26</v>
      </c>
      <c r="H79" t="s">
        <v>644</v>
      </c>
      <c r="I79">
        <v>3</v>
      </c>
      <c r="J79" t="s">
        <v>645</v>
      </c>
      <c r="K79" t="s">
        <v>646</v>
      </c>
      <c r="N79" t="s">
        <v>174</v>
      </c>
      <c r="O79" t="s">
        <v>45</v>
      </c>
      <c r="P79">
        <v>1</v>
      </c>
      <c r="Q79" t="s">
        <v>647</v>
      </c>
      <c r="R79">
        <v>-33.784442032845803</v>
      </c>
      <c r="S79" s="2" t="s">
        <v>648</v>
      </c>
      <c r="T79" t="s">
        <v>640</v>
      </c>
      <c r="V79">
        <v>11</v>
      </c>
      <c r="W79">
        <v>16</v>
      </c>
      <c r="X79" t="s">
        <v>33</v>
      </c>
      <c r="Y79">
        <v>1</v>
      </c>
      <c r="Z79" t="s">
        <v>649</v>
      </c>
      <c r="AA79" t="s">
        <v>650</v>
      </c>
    </row>
    <row r="80" spans="1:27" x14ac:dyDescent="0.35">
      <c r="A80">
        <v>204910</v>
      </c>
      <c r="B80" t="str">
        <f>VLOOKUP(F80,Sheet1!$A$1:$Y$429,22,FALSE)</f>
        <v>Petersham</v>
      </c>
      <c r="D80" t="s">
        <v>651</v>
      </c>
      <c r="E80" t="s">
        <v>652</v>
      </c>
      <c r="F80" t="s">
        <v>652</v>
      </c>
      <c r="G80" t="s">
        <v>26</v>
      </c>
      <c r="H80" t="s">
        <v>653</v>
      </c>
      <c r="I80">
        <v>3</v>
      </c>
      <c r="J80" t="s">
        <v>654</v>
      </c>
      <c r="K80" t="s">
        <v>655</v>
      </c>
      <c r="N80" t="s">
        <v>174</v>
      </c>
      <c r="O80" t="s">
        <v>45</v>
      </c>
      <c r="P80">
        <v>0</v>
      </c>
      <c r="Q80" t="s">
        <v>656</v>
      </c>
      <c r="R80">
        <v>-33.893577227614301</v>
      </c>
      <c r="S80" s="2" t="s">
        <v>657</v>
      </c>
      <c r="T80" t="s">
        <v>658</v>
      </c>
      <c r="V80">
        <v>4</v>
      </c>
      <c r="W80">
        <v>11</v>
      </c>
      <c r="X80" t="s">
        <v>33</v>
      </c>
      <c r="Y80">
        <v>2</v>
      </c>
      <c r="Z80" t="s">
        <v>659</v>
      </c>
      <c r="AA80" t="s">
        <v>660</v>
      </c>
    </row>
    <row r="81" spans="1:27" x14ac:dyDescent="0.35">
      <c r="A81">
        <v>204910</v>
      </c>
      <c r="B81" t="str">
        <f>VLOOKUP(F81,Sheet1!$A$1:$Y$429,22,FALSE)</f>
        <v>Petersham</v>
      </c>
      <c r="D81" t="s">
        <v>661</v>
      </c>
      <c r="E81" t="s">
        <v>652</v>
      </c>
      <c r="F81" t="s">
        <v>652</v>
      </c>
      <c r="G81" t="s">
        <v>26</v>
      </c>
      <c r="H81" t="s">
        <v>662</v>
      </c>
      <c r="I81">
        <v>3</v>
      </c>
      <c r="J81" t="s">
        <v>663</v>
      </c>
      <c r="K81" t="s">
        <v>664</v>
      </c>
      <c r="N81" t="s">
        <v>174</v>
      </c>
      <c r="O81" t="s">
        <v>45</v>
      </c>
      <c r="P81">
        <v>1</v>
      </c>
      <c r="Q81" t="s">
        <v>665</v>
      </c>
      <c r="R81">
        <v>-33.893841337952502</v>
      </c>
      <c r="S81" s="2" t="s">
        <v>666</v>
      </c>
      <c r="T81" t="s">
        <v>658</v>
      </c>
      <c r="V81">
        <v>6</v>
      </c>
      <c r="W81">
        <v>9</v>
      </c>
      <c r="X81" t="s">
        <v>33</v>
      </c>
      <c r="Y81">
        <v>1</v>
      </c>
      <c r="Z81" t="s">
        <v>667</v>
      </c>
      <c r="AA81" t="s">
        <v>668</v>
      </c>
    </row>
    <row r="82" spans="1:27" x14ac:dyDescent="0.35">
      <c r="A82">
        <v>200080</v>
      </c>
      <c r="B82" t="str">
        <f>VLOOKUP(F82,Sheet1!$A$1:$Y$429,22,FALSE)</f>
        <v>Wynyard</v>
      </c>
      <c r="D82" s="3" t="s">
        <v>669</v>
      </c>
      <c r="E82" t="s">
        <v>670</v>
      </c>
      <c r="F82" t="s">
        <v>670</v>
      </c>
      <c r="G82" t="s">
        <v>26</v>
      </c>
      <c r="H82" t="s">
        <v>671</v>
      </c>
      <c r="I82">
        <v>2</v>
      </c>
      <c r="J82" t="s">
        <v>672</v>
      </c>
      <c r="K82" t="s">
        <v>673</v>
      </c>
      <c r="N82" t="s">
        <v>30</v>
      </c>
      <c r="O82" t="s">
        <v>45</v>
      </c>
      <c r="P82">
        <v>0</v>
      </c>
      <c r="Q82" t="s">
        <v>674</v>
      </c>
      <c r="R82">
        <v>-33.865479455591398</v>
      </c>
      <c r="S82">
        <v>151.20508711785101</v>
      </c>
      <c r="T82" t="s">
        <v>675</v>
      </c>
      <c r="X82" t="s">
        <v>33</v>
      </c>
      <c r="AA82" t="s">
        <v>676</v>
      </c>
    </row>
    <row r="83" spans="1:27" x14ac:dyDescent="0.35">
      <c r="A83">
        <v>200080</v>
      </c>
      <c r="B83" t="str">
        <f>VLOOKUP(F83,Sheet1!$A$1:$Y$429,22,FALSE)</f>
        <v>Wynyard</v>
      </c>
      <c r="D83" t="s">
        <v>677</v>
      </c>
      <c r="E83" t="s">
        <v>670</v>
      </c>
      <c r="F83" t="s">
        <v>670</v>
      </c>
      <c r="G83" t="s">
        <v>26</v>
      </c>
      <c r="H83" t="s">
        <v>678</v>
      </c>
      <c r="I83">
        <v>2</v>
      </c>
      <c r="J83" t="s">
        <v>679</v>
      </c>
      <c r="K83" t="s">
        <v>680</v>
      </c>
      <c r="N83" t="s">
        <v>30</v>
      </c>
      <c r="O83" t="s">
        <v>45</v>
      </c>
      <c r="P83">
        <v>1</v>
      </c>
      <c r="Q83" t="s">
        <v>681</v>
      </c>
      <c r="R83">
        <v>-33.8653369167615</v>
      </c>
      <c r="S83">
        <v>151.203948184848</v>
      </c>
      <c r="T83" t="s">
        <v>675</v>
      </c>
      <c r="X83" t="s">
        <v>33</v>
      </c>
      <c r="AA83" t="s">
        <v>682</v>
      </c>
    </row>
    <row r="84" spans="1:27" x14ac:dyDescent="0.35">
      <c r="A84">
        <v>200080</v>
      </c>
      <c r="B84" t="str">
        <f>VLOOKUP(F84,Sheet1!$A$1:$Y$429,22,FALSE)</f>
        <v>Wynyard</v>
      </c>
      <c r="D84" t="s">
        <v>683</v>
      </c>
      <c r="E84" t="s">
        <v>670</v>
      </c>
      <c r="F84" t="s">
        <v>670</v>
      </c>
      <c r="G84" t="s">
        <v>26</v>
      </c>
      <c r="H84" t="s">
        <v>684</v>
      </c>
      <c r="I84">
        <v>2</v>
      </c>
      <c r="J84" t="s">
        <v>685</v>
      </c>
      <c r="K84" t="s">
        <v>686</v>
      </c>
      <c r="N84" t="s">
        <v>30</v>
      </c>
      <c r="O84" t="s">
        <v>45</v>
      </c>
      <c r="P84">
        <v>2</v>
      </c>
      <c r="Q84" t="s">
        <v>687</v>
      </c>
      <c r="R84">
        <v>-33.865358910072999</v>
      </c>
      <c r="S84">
        <v>151.20305735617899</v>
      </c>
      <c r="T84" t="s">
        <v>675</v>
      </c>
      <c r="X84" t="s">
        <v>33</v>
      </c>
      <c r="AA84" t="s">
        <v>688</v>
      </c>
    </row>
    <row r="85" spans="1:27" x14ac:dyDescent="0.35">
      <c r="A85">
        <v>200080</v>
      </c>
      <c r="B85" t="str">
        <f>VLOOKUP(F85,Sheet1!$A$1:$Y$429,22,FALSE)</f>
        <v>Wynyard</v>
      </c>
      <c r="D85" t="s">
        <v>689</v>
      </c>
      <c r="E85" t="s">
        <v>670</v>
      </c>
      <c r="F85" t="s">
        <v>670</v>
      </c>
      <c r="G85" t="s">
        <v>26</v>
      </c>
      <c r="H85" t="s">
        <v>690</v>
      </c>
      <c r="I85">
        <v>2</v>
      </c>
      <c r="J85" t="s">
        <v>691</v>
      </c>
      <c r="K85" t="s">
        <v>692</v>
      </c>
      <c r="N85" t="s">
        <v>30</v>
      </c>
      <c r="O85" t="s">
        <v>45</v>
      </c>
      <c r="P85">
        <v>3</v>
      </c>
      <c r="Q85" t="s">
        <v>693</v>
      </c>
      <c r="R85">
        <v>-33.8656863035093</v>
      </c>
      <c r="S85">
        <v>151.205115951598</v>
      </c>
      <c r="T85" t="s">
        <v>675</v>
      </c>
      <c r="X85" t="s">
        <v>33</v>
      </c>
      <c r="AA85" t="s">
        <v>694</v>
      </c>
    </row>
    <row r="86" spans="1:27" x14ac:dyDescent="0.35">
      <c r="A86">
        <v>200080</v>
      </c>
      <c r="B86" t="str">
        <f>VLOOKUP(F86,Sheet1!$A$1:$Y$429,22,FALSE)</f>
        <v>Wynyard</v>
      </c>
      <c r="D86" t="s">
        <v>695</v>
      </c>
      <c r="E86" t="s">
        <v>670</v>
      </c>
      <c r="F86" t="s">
        <v>670</v>
      </c>
      <c r="G86" t="s">
        <v>26</v>
      </c>
      <c r="H86" t="s">
        <v>696</v>
      </c>
      <c r="I86">
        <v>2</v>
      </c>
      <c r="J86" t="s">
        <v>697</v>
      </c>
      <c r="K86" t="s">
        <v>698</v>
      </c>
      <c r="N86" t="s">
        <v>30</v>
      </c>
      <c r="O86" t="s">
        <v>45</v>
      </c>
      <c r="P86">
        <v>4</v>
      </c>
      <c r="Q86" t="s">
        <v>699</v>
      </c>
      <c r="R86">
        <v>-33.8657998886938</v>
      </c>
      <c r="S86">
        <v>151.20531041175099</v>
      </c>
      <c r="T86" t="s">
        <v>675</v>
      </c>
      <c r="X86" t="s">
        <v>33</v>
      </c>
      <c r="AA86" t="s">
        <v>700</v>
      </c>
    </row>
    <row r="87" spans="1:27" x14ac:dyDescent="0.35">
      <c r="A87">
        <v>200080</v>
      </c>
      <c r="B87" t="str">
        <f>VLOOKUP(F87,Sheet1!$A$1:$Y$429,22,FALSE)</f>
        <v>Wynyard</v>
      </c>
      <c r="D87" t="s">
        <v>701</v>
      </c>
      <c r="E87" t="s">
        <v>670</v>
      </c>
      <c r="F87" t="s">
        <v>670</v>
      </c>
      <c r="G87" t="s">
        <v>26</v>
      </c>
      <c r="H87" t="s">
        <v>702</v>
      </c>
      <c r="I87">
        <v>2</v>
      </c>
      <c r="J87" t="s">
        <v>703</v>
      </c>
      <c r="K87" t="s">
        <v>704</v>
      </c>
      <c r="N87" t="s">
        <v>30</v>
      </c>
      <c r="O87" t="s">
        <v>45</v>
      </c>
      <c r="P87">
        <v>5</v>
      </c>
      <c r="Q87" t="s">
        <v>705</v>
      </c>
      <c r="R87">
        <v>-33.8656487201429</v>
      </c>
      <c r="S87">
        <v>151.206921748817</v>
      </c>
      <c r="T87" t="s">
        <v>675</v>
      </c>
      <c r="X87" t="s">
        <v>33</v>
      </c>
      <c r="AA87" t="s">
        <v>706</v>
      </c>
    </row>
    <row r="88" spans="1:27" x14ac:dyDescent="0.35">
      <c r="A88">
        <v>200080</v>
      </c>
      <c r="B88" t="str">
        <f>VLOOKUP(F88,Sheet1!$A$1:$Y$429,22,FALSE)</f>
        <v>Wynyard</v>
      </c>
      <c r="D88" t="s">
        <v>707</v>
      </c>
      <c r="E88" t="s">
        <v>670</v>
      </c>
      <c r="F88" t="s">
        <v>670</v>
      </c>
      <c r="G88" t="s">
        <v>26</v>
      </c>
      <c r="H88" t="s">
        <v>708</v>
      </c>
      <c r="I88">
        <v>2</v>
      </c>
      <c r="J88" t="s">
        <v>709</v>
      </c>
      <c r="K88" t="s">
        <v>710</v>
      </c>
      <c r="N88" t="s">
        <v>30</v>
      </c>
      <c r="O88" t="s">
        <v>45</v>
      </c>
      <c r="P88">
        <v>6</v>
      </c>
      <c r="Q88" t="s">
        <v>711</v>
      </c>
      <c r="R88">
        <v>-33.8656512257011</v>
      </c>
      <c r="S88">
        <v>151.20694588869799</v>
      </c>
      <c r="T88" t="s">
        <v>675</v>
      </c>
      <c r="X88" t="s">
        <v>33</v>
      </c>
      <c r="AA88" t="s">
        <v>712</v>
      </c>
    </row>
    <row r="89" spans="1:27" x14ac:dyDescent="0.35">
      <c r="A89">
        <v>200080</v>
      </c>
      <c r="B89" t="str">
        <f>VLOOKUP(F89,Sheet1!$A$1:$Y$429,22,FALSE)</f>
        <v>Wynyard</v>
      </c>
      <c r="D89" t="s">
        <v>713</v>
      </c>
      <c r="E89" t="s">
        <v>670</v>
      </c>
      <c r="F89" t="s">
        <v>670</v>
      </c>
      <c r="G89" t="s">
        <v>26</v>
      </c>
      <c r="H89" t="s">
        <v>714</v>
      </c>
      <c r="I89">
        <v>2</v>
      </c>
      <c r="J89" t="s">
        <v>715</v>
      </c>
      <c r="K89" t="s">
        <v>716</v>
      </c>
      <c r="N89" t="s">
        <v>30</v>
      </c>
      <c r="O89" t="s">
        <v>45</v>
      </c>
      <c r="P89">
        <v>7</v>
      </c>
      <c r="Q89" t="s">
        <v>717</v>
      </c>
      <c r="R89">
        <v>-33.865699944875203</v>
      </c>
      <c r="S89">
        <v>151.20602957904299</v>
      </c>
      <c r="T89" t="s">
        <v>675</v>
      </c>
      <c r="X89" t="s">
        <v>33</v>
      </c>
      <c r="AA89" t="s">
        <v>718</v>
      </c>
    </row>
    <row r="90" spans="1:27" x14ac:dyDescent="0.35">
      <c r="A90">
        <v>200080</v>
      </c>
      <c r="B90" t="str">
        <f>VLOOKUP(F90,Sheet1!$A$1:$Y$429,22,FALSE)</f>
        <v>Wynyard</v>
      </c>
      <c r="D90" t="s">
        <v>719</v>
      </c>
      <c r="E90" t="s">
        <v>670</v>
      </c>
      <c r="F90" t="s">
        <v>670</v>
      </c>
      <c r="G90" t="s">
        <v>26</v>
      </c>
      <c r="H90" t="s">
        <v>720</v>
      </c>
      <c r="I90">
        <v>3</v>
      </c>
      <c r="J90" t="s">
        <v>721</v>
      </c>
      <c r="K90" t="s">
        <v>722</v>
      </c>
      <c r="N90" t="s">
        <v>30</v>
      </c>
      <c r="O90" t="s">
        <v>45</v>
      </c>
      <c r="P90">
        <v>8</v>
      </c>
      <c r="Q90" t="s">
        <v>723</v>
      </c>
      <c r="R90">
        <v>-33.865861692333702</v>
      </c>
      <c r="S90">
        <v>151.20563495904199</v>
      </c>
      <c r="T90" t="s">
        <v>675</v>
      </c>
      <c r="X90" t="s">
        <v>33</v>
      </c>
      <c r="Y90">
        <v>4</v>
      </c>
      <c r="Z90" t="s">
        <v>724</v>
      </c>
      <c r="AA90" t="s">
        <v>725</v>
      </c>
    </row>
    <row r="91" spans="1:27" x14ac:dyDescent="0.35">
      <c r="A91">
        <v>200080</v>
      </c>
      <c r="B91" t="str">
        <f>VLOOKUP(F91,Sheet1!$A$1:$Y$429,22,FALSE)</f>
        <v>Wynyard</v>
      </c>
      <c r="D91" t="s">
        <v>726</v>
      </c>
      <c r="E91" t="s">
        <v>670</v>
      </c>
      <c r="F91" t="s">
        <v>670</v>
      </c>
      <c r="G91" t="s">
        <v>26</v>
      </c>
      <c r="H91" t="s">
        <v>727</v>
      </c>
      <c r="I91">
        <v>2</v>
      </c>
      <c r="J91" t="s">
        <v>728</v>
      </c>
      <c r="K91" t="s">
        <v>729</v>
      </c>
      <c r="N91" t="s">
        <v>30</v>
      </c>
      <c r="O91" t="s">
        <v>45</v>
      </c>
      <c r="P91">
        <v>9</v>
      </c>
      <c r="Q91" t="s">
        <v>730</v>
      </c>
      <c r="R91">
        <v>-33.865644544212302</v>
      </c>
      <c r="S91">
        <v>151.20579790324001</v>
      </c>
      <c r="T91" t="s">
        <v>675</v>
      </c>
      <c r="X91" t="s">
        <v>33</v>
      </c>
      <c r="AA91" t="s">
        <v>731</v>
      </c>
    </row>
    <row r="92" spans="1:27" x14ac:dyDescent="0.35">
      <c r="A92">
        <v>214510</v>
      </c>
      <c r="B92" t="str">
        <f>VLOOKUP(F92,Sheet1!$A$1:$Y$429,22,FALSE)</f>
        <v>Westmead</v>
      </c>
      <c r="D92" t="s">
        <v>732</v>
      </c>
      <c r="E92" t="s">
        <v>733</v>
      </c>
      <c r="F92" t="s">
        <v>733</v>
      </c>
      <c r="G92" t="s">
        <v>26</v>
      </c>
      <c r="H92" t="s">
        <v>734</v>
      </c>
      <c r="I92">
        <v>3</v>
      </c>
      <c r="J92" t="s">
        <v>735</v>
      </c>
      <c r="K92" t="s">
        <v>736</v>
      </c>
      <c r="N92" t="s">
        <v>30</v>
      </c>
      <c r="O92" t="s">
        <v>45</v>
      </c>
      <c r="P92">
        <v>0</v>
      </c>
      <c r="Q92" t="s">
        <v>737</v>
      </c>
      <c r="R92">
        <v>-33.808381421833403</v>
      </c>
      <c r="S92">
        <v>150.98792172968399</v>
      </c>
      <c r="T92" t="s">
        <v>738</v>
      </c>
      <c r="X92" t="s">
        <v>33</v>
      </c>
      <c r="Y92">
        <v>1</v>
      </c>
      <c r="Z92" t="s">
        <v>739</v>
      </c>
      <c r="AA92" t="s">
        <v>740</v>
      </c>
    </row>
    <row r="93" spans="1:27" x14ac:dyDescent="0.35">
      <c r="A93">
        <v>214510</v>
      </c>
      <c r="B93" t="str">
        <f>VLOOKUP(F93,Sheet1!$A$1:$Y$429,22,FALSE)</f>
        <v>Westmead</v>
      </c>
      <c r="D93" t="s">
        <v>741</v>
      </c>
      <c r="E93" t="s">
        <v>733</v>
      </c>
      <c r="F93" t="s">
        <v>733</v>
      </c>
      <c r="G93" t="s">
        <v>26</v>
      </c>
      <c r="H93" t="s">
        <v>742</v>
      </c>
      <c r="I93">
        <v>3</v>
      </c>
      <c r="J93" t="s">
        <v>743</v>
      </c>
      <c r="K93" t="s">
        <v>744</v>
      </c>
      <c r="N93" t="s">
        <v>30</v>
      </c>
      <c r="O93" t="s">
        <v>45</v>
      </c>
      <c r="P93">
        <v>1</v>
      </c>
      <c r="Q93" t="s">
        <v>745</v>
      </c>
      <c r="R93">
        <v>-33.808489511568602</v>
      </c>
      <c r="S93">
        <v>150.9877628088</v>
      </c>
      <c r="T93" t="s">
        <v>738</v>
      </c>
      <c r="X93" t="s">
        <v>33</v>
      </c>
      <c r="Y93">
        <v>2</v>
      </c>
      <c r="Z93" t="s">
        <v>746</v>
      </c>
      <c r="AA93" t="s">
        <v>747</v>
      </c>
    </row>
    <row r="94" spans="1:27" x14ac:dyDescent="0.35">
      <c r="A94">
        <v>214520</v>
      </c>
      <c r="B94" t="str">
        <f>VLOOKUP(F94,Sheet1!$A$1:$Y$429,22,FALSE)</f>
        <v>Wentworthville</v>
      </c>
      <c r="D94" t="s">
        <v>748</v>
      </c>
      <c r="E94" t="s">
        <v>749</v>
      </c>
      <c r="F94" t="s">
        <v>749</v>
      </c>
      <c r="G94" t="s">
        <v>26</v>
      </c>
      <c r="H94" t="s">
        <v>750</v>
      </c>
      <c r="I94">
        <v>2</v>
      </c>
      <c r="J94" t="s">
        <v>751</v>
      </c>
      <c r="K94" t="s">
        <v>752</v>
      </c>
      <c r="N94" t="s">
        <v>30</v>
      </c>
      <c r="O94" t="s">
        <v>45</v>
      </c>
      <c r="P94">
        <v>0</v>
      </c>
      <c r="Q94" t="s">
        <v>753</v>
      </c>
      <c r="R94">
        <v>-33.806929718884703</v>
      </c>
      <c r="S94">
        <v>150.97228277474599</v>
      </c>
      <c r="T94" t="s">
        <v>754</v>
      </c>
      <c r="X94" t="s">
        <v>33</v>
      </c>
      <c r="AA94" t="s">
        <v>755</v>
      </c>
    </row>
    <row r="95" spans="1:27" x14ac:dyDescent="0.35">
      <c r="A95">
        <v>214520</v>
      </c>
      <c r="B95" t="str">
        <f>VLOOKUP(F95,Sheet1!$A$1:$Y$429,22,FALSE)</f>
        <v>Wentworthville</v>
      </c>
      <c r="D95" t="s">
        <v>756</v>
      </c>
      <c r="E95" t="s">
        <v>749</v>
      </c>
      <c r="F95" t="s">
        <v>749</v>
      </c>
      <c r="G95" t="s">
        <v>26</v>
      </c>
      <c r="H95" t="s">
        <v>757</v>
      </c>
      <c r="I95">
        <v>3</v>
      </c>
      <c r="J95" t="s">
        <v>758</v>
      </c>
      <c r="K95" t="s">
        <v>759</v>
      </c>
      <c r="N95" t="s">
        <v>30</v>
      </c>
      <c r="O95" t="s">
        <v>45</v>
      </c>
      <c r="P95">
        <v>1</v>
      </c>
      <c r="Q95" t="s">
        <v>760</v>
      </c>
      <c r="R95">
        <v>-33.807080712739797</v>
      </c>
      <c r="S95">
        <v>150.97220130264799</v>
      </c>
      <c r="T95" t="s">
        <v>754</v>
      </c>
      <c r="X95" t="s">
        <v>33</v>
      </c>
      <c r="Y95">
        <v>2</v>
      </c>
      <c r="Z95" t="s">
        <v>761</v>
      </c>
      <c r="AA95" t="s">
        <v>762</v>
      </c>
    </row>
    <row r="96" spans="1:27" x14ac:dyDescent="0.35">
      <c r="A96">
        <v>214520</v>
      </c>
      <c r="B96" t="str">
        <f>VLOOKUP(F96,Sheet1!$A$1:$Y$429,22,FALSE)</f>
        <v>Wentworthville</v>
      </c>
      <c r="D96" t="s">
        <v>763</v>
      </c>
      <c r="E96" t="s">
        <v>749</v>
      </c>
      <c r="F96" t="s">
        <v>749</v>
      </c>
      <c r="G96" t="s">
        <v>26</v>
      </c>
      <c r="H96" t="s">
        <v>764</v>
      </c>
      <c r="I96">
        <v>2</v>
      </c>
      <c r="J96" t="s">
        <v>765</v>
      </c>
      <c r="K96" t="s">
        <v>766</v>
      </c>
      <c r="N96" t="s">
        <v>30</v>
      </c>
      <c r="O96" t="s">
        <v>45</v>
      </c>
      <c r="P96">
        <v>2</v>
      </c>
      <c r="Q96" t="s">
        <v>767</v>
      </c>
      <c r="R96">
        <v>-33.807230313399799</v>
      </c>
      <c r="S96">
        <v>150.972257964313</v>
      </c>
      <c r="T96" t="s">
        <v>754</v>
      </c>
      <c r="X96" t="s">
        <v>33</v>
      </c>
      <c r="AA96" t="s">
        <v>768</v>
      </c>
    </row>
    <row r="97" spans="1:27" x14ac:dyDescent="0.35">
      <c r="A97">
        <v>214520</v>
      </c>
      <c r="B97" t="str">
        <f>VLOOKUP(F97,Sheet1!$A$1:$Y$429,22,FALSE)</f>
        <v>Wentworthville</v>
      </c>
      <c r="D97" t="s">
        <v>769</v>
      </c>
      <c r="E97" t="s">
        <v>749</v>
      </c>
      <c r="F97" t="s">
        <v>749</v>
      </c>
      <c r="G97" t="s">
        <v>26</v>
      </c>
      <c r="H97" t="s">
        <v>770</v>
      </c>
      <c r="I97">
        <v>3</v>
      </c>
      <c r="J97" t="s">
        <v>771</v>
      </c>
      <c r="K97" t="s">
        <v>772</v>
      </c>
      <c r="N97" t="s">
        <v>30</v>
      </c>
      <c r="O97" t="s">
        <v>45</v>
      </c>
      <c r="P97">
        <v>3</v>
      </c>
      <c r="Q97" t="s">
        <v>773</v>
      </c>
      <c r="R97">
        <v>-33.806838342400198</v>
      </c>
      <c r="S97">
        <v>150.97247254103399</v>
      </c>
      <c r="T97" t="s">
        <v>754</v>
      </c>
      <c r="X97" t="s">
        <v>33</v>
      </c>
      <c r="Y97">
        <v>4</v>
      </c>
      <c r="Z97" t="s">
        <v>774</v>
      </c>
      <c r="AA97" t="s">
        <v>775</v>
      </c>
    </row>
    <row r="98" spans="1:27" x14ac:dyDescent="0.35">
      <c r="A98">
        <v>207410</v>
      </c>
      <c r="B98" t="str">
        <f>VLOOKUP(F98,Sheet1!$A$1:$Y$429,22,FALSE)</f>
        <v>Turramurra</v>
      </c>
      <c r="D98" t="s">
        <v>776</v>
      </c>
      <c r="E98" t="s">
        <v>777</v>
      </c>
      <c r="F98" t="s">
        <v>777</v>
      </c>
      <c r="G98" t="s">
        <v>26</v>
      </c>
      <c r="H98" t="s">
        <v>778</v>
      </c>
      <c r="I98">
        <v>3</v>
      </c>
      <c r="J98" t="s">
        <v>779</v>
      </c>
      <c r="K98" t="s">
        <v>780</v>
      </c>
      <c r="N98" t="s">
        <v>30</v>
      </c>
      <c r="O98" t="s">
        <v>45</v>
      </c>
      <c r="P98">
        <v>0</v>
      </c>
      <c r="Q98" t="s">
        <v>781</v>
      </c>
      <c r="R98">
        <v>-33.732734468989499</v>
      </c>
      <c r="S98">
        <v>151.12883023917701</v>
      </c>
      <c r="T98" t="s">
        <v>782</v>
      </c>
      <c r="X98" t="s">
        <v>33</v>
      </c>
      <c r="Y98">
        <v>1</v>
      </c>
      <c r="Z98" t="s">
        <v>783</v>
      </c>
      <c r="AA98" t="s">
        <v>784</v>
      </c>
    </row>
    <row r="99" spans="1:27" x14ac:dyDescent="0.35">
      <c r="A99">
        <v>200070</v>
      </c>
      <c r="B99" t="str">
        <f>VLOOKUP(F99,Sheet1!$A$1:$Y$429,22,FALSE)</f>
        <v>Town Hall</v>
      </c>
      <c r="D99" t="s">
        <v>785</v>
      </c>
      <c r="E99" t="s">
        <v>786</v>
      </c>
      <c r="F99" t="s">
        <v>786</v>
      </c>
      <c r="G99" t="s">
        <v>26</v>
      </c>
      <c r="H99" t="s">
        <v>787</v>
      </c>
      <c r="I99">
        <v>3</v>
      </c>
      <c r="J99" t="s">
        <v>788</v>
      </c>
      <c r="K99" t="s">
        <v>789</v>
      </c>
      <c r="N99" t="s">
        <v>30</v>
      </c>
      <c r="O99" t="s">
        <v>45</v>
      </c>
      <c r="P99">
        <v>0</v>
      </c>
      <c r="Q99" t="s">
        <v>790</v>
      </c>
      <c r="R99">
        <v>-33.873590135409202</v>
      </c>
      <c r="S99">
        <v>151.20686676353199</v>
      </c>
      <c r="T99" t="s">
        <v>791</v>
      </c>
      <c r="X99" t="s">
        <v>33</v>
      </c>
      <c r="Y99">
        <v>2</v>
      </c>
      <c r="Z99" t="s">
        <v>792</v>
      </c>
      <c r="AA99" t="s">
        <v>793</v>
      </c>
    </row>
    <row r="100" spans="1:27" x14ac:dyDescent="0.35">
      <c r="A100">
        <v>200070</v>
      </c>
      <c r="B100" t="str">
        <f>VLOOKUP(F100,Sheet1!$A$1:$Y$429,22,FALSE)</f>
        <v>Town Hall</v>
      </c>
      <c r="D100" t="s">
        <v>794</v>
      </c>
      <c r="E100" t="s">
        <v>786</v>
      </c>
      <c r="F100" t="s">
        <v>786</v>
      </c>
      <c r="G100" t="s">
        <v>26</v>
      </c>
      <c r="H100" t="s">
        <v>795</v>
      </c>
      <c r="I100">
        <v>3</v>
      </c>
      <c r="J100" t="s">
        <v>796</v>
      </c>
      <c r="K100" t="s">
        <v>797</v>
      </c>
      <c r="N100" t="s">
        <v>30</v>
      </c>
      <c r="O100" t="s">
        <v>45</v>
      </c>
      <c r="P100">
        <v>1</v>
      </c>
      <c r="Q100" t="s">
        <v>798</v>
      </c>
      <c r="R100">
        <v>-33.8736522542873</v>
      </c>
      <c r="S100">
        <v>151.20681593809201</v>
      </c>
      <c r="T100" t="s">
        <v>791</v>
      </c>
      <c r="X100" t="s">
        <v>33</v>
      </c>
      <c r="Y100">
        <v>3</v>
      </c>
      <c r="Z100" t="s">
        <v>799</v>
      </c>
      <c r="AA100" t="s">
        <v>800</v>
      </c>
    </row>
    <row r="101" spans="1:27" x14ac:dyDescent="0.35">
      <c r="A101">
        <v>200070</v>
      </c>
      <c r="B101" t="str">
        <f>VLOOKUP(F101,Sheet1!$A$1:$Y$429,22,FALSE)</f>
        <v>Town Hall</v>
      </c>
      <c r="D101" t="s">
        <v>801</v>
      </c>
      <c r="E101" t="s">
        <v>786</v>
      </c>
      <c r="F101" t="s">
        <v>786</v>
      </c>
      <c r="G101" t="s">
        <v>26</v>
      </c>
      <c r="H101" t="s">
        <v>802</v>
      </c>
      <c r="I101">
        <v>3</v>
      </c>
      <c r="J101" t="s">
        <v>803</v>
      </c>
      <c r="K101" t="s">
        <v>804</v>
      </c>
      <c r="N101" t="s">
        <v>30</v>
      </c>
      <c r="O101" t="s">
        <v>45</v>
      </c>
      <c r="P101">
        <v>2</v>
      </c>
      <c r="Q101" t="s">
        <v>805</v>
      </c>
      <c r="R101">
        <v>-33.873889660432901</v>
      </c>
      <c r="S101">
        <v>151.206522099674</v>
      </c>
      <c r="T101" t="s">
        <v>791</v>
      </c>
      <c r="X101" t="s">
        <v>33</v>
      </c>
      <c r="Y101">
        <v>1</v>
      </c>
      <c r="Z101" t="s">
        <v>806</v>
      </c>
      <c r="AA101" t="s">
        <v>807</v>
      </c>
    </row>
    <row r="102" spans="1:27" x14ac:dyDescent="0.35">
      <c r="A102">
        <v>214610</v>
      </c>
      <c r="B102" t="str">
        <f>VLOOKUP(F102,Sheet1!$A$1:$Y$429,22,FALSE)</f>
        <v>Toongabbie</v>
      </c>
      <c r="D102" t="s">
        <v>808</v>
      </c>
      <c r="E102" t="s">
        <v>809</v>
      </c>
      <c r="F102" t="s">
        <v>809</v>
      </c>
      <c r="G102" t="s">
        <v>26</v>
      </c>
      <c r="H102" t="s">
        <v>810</v>
      </c>
      <c r="I102">
        <v>3</v>
      </c>
      <c r="J102" t="s">
        <v>811</v>
      </c>
      <c r="K102" t="s">
        <v>812</v>
      </c>
      <c r="N102" t="s">
        <v>30</v>
      </c>
      <c r="O102" t="s">
        <v>45</v>
      </c>
      <c r="P102">
        <v>0</v>
      </c>
      <c r="Q102" t="s">
        <v>813</v>
      </c>
      <c r="R102">
        <v>-33.7874701763226</v>
      </c>
      <c r="S102">
        <v>150.951765887439</v>
      </c>
      <c r="T102" t="s">
        <v>814</v>
      </c>
      <c r="X102" t="s">
        <v>33</v>
      </c>
      <c r="Y102">
        <v>1</v>
      </c>
      <c r="Z102" t="s">
        <v>815</v>
      </c>
      <c r="AA102" t="s">
        <v>816</v>
      </c>
    </row>
    <row r="103" spans="1:27" x14ac:dyDescent="0.35">
      <c r="A103">
        <v>214610</v>
      </c>
      <c r="B103" t="str">
        <f>VLOOKUP(F103,Sheet1!$A$1:$Y$429,22,FALSE)</f>
        <v>Toongabbie</v>
      </c>
      <c r="D103" s="3" t="s">
        <v>817</v>
      </c>
      <c r="E103" t="s">
        <v>809</v>
      </c>
      <c r="F103" t="s">
        <v>809</v>
      </c>
      <c r="G103" t="s">
        <v>26</v>
      </c>
      <c r="H103" t="s">
        <v>818</v>
      </c>
      <c r="I103">
        <v>3</v>
      </c>
      <c r="J103" t="s">
        <v>819</v>
      </c>
      <c r="K103" t="s">
        <v>820</v>
      </c>
      <c r="N103" t="s">
        <v>30</v>
      </c>
      <c r="O103" t="s">
        <v>45</v>
      </c>
      <c r="P103">
        <v>1</v>
      </c>
      <c r="Q103" t="s">
        <v>821</v>
      </c>
      <c r="R103">
        <v>-33.787556557789998</v>
      </c>
      <c r="S103">
        <v>150.95124788582299</v>
      </c>
      <c r="T103" t="s">
        <v>814</v>
      </c>
      <c r="X103" t="s">
        <v>33</v>
      </c>
      <c r="Y103">
        <v>4</v>
      </c>
      <c r="Z103" t="s">
        <v>822</v>
      </c>
      <c r="AA103" t="s">
        <v>823</v>
      </c>
    </row>
    <row r="104" spans="1:27" x14ac:dyDescent="0.35">
      <c r="A104">
        <v>214610</v>
      </c>
      <c r="B104" t="str">
        <f>VLOOKUP(F104,Sheet1!$A$1:$Y$429,22,FALSE)</f>
        <v>Toongabbie</v>
      </c>
      <c r="D104" t="s">
        <v>824</v>
      </c>
      <c r="E104" t="s">
        <v>809</v>
      </c>
      <c r="F104" t="s">
        <v>809</v>
      </c>
      <c r="G104" t="s">
        <v>26</v>
      </c>
      <c r="H104" t="s">
        <v>825</v>
      </c>
      <c r="I104">
        <v>3</v>
      </c>
      <c r="J104" t="s">
        <v>826</v>
      </c>
      <c r="K104" t="s">
        <v>827</v>
      </c>
      <c r="N104" t="s">
        <v>30</v>
      </c>
      <c r="O104" t="s">
        <v>45</v>
      </c>
      <c r="P104">
        <v>2</v>
      </c>
      <c r="Q104" t="s">
        <v>828</v>
      </c>
      <c r="R104">
        <v>-33.787553492642701</v>
      </c>
      <c r="S104">
        <v>150.95140680670701</v>
      </c>
      <c r="T104" t="s">
        <v>814</v>
      </c>
      <c r="X104" t="s">
        <v>33</v>
      </c>
      <c r="Y104">
        <v>3</v>
      </c>
      <c r="Z104" t="s">
        <v>829</v>
      </c>
      <c r="AA104" t="s">
        <v>830</v>
      </c>
    </row>
    <row r="105" spans="1:27" x14ac:dyDescent="0.35">
      <c r="A105">
        <v>214610</v>
      </c>
      <c r="B105" t="str">
        <f>VLOOKUP(F105,Sheet1!$A$1:$Y$429,22,FALSE)</f>
        <v>Toongabbie</v>
      </c>
      <c r="D105" t="s">
        <v>831</v>
      </c>
      <c r="E105" t="s">
        <v>809</v>
      </c>
      <c r="F105" t="s">
        <v>809</v>
      </c>
      <c r="G105" t="s">
        <v>26</v>
      </c>
      <c r="H105" t="s">
        <v>832</v>
      </c>
      <c r="I105">
        <v>3</v>
      </c>
      <c r="J105" t="s">
        <v>833</v>
      </c>
      <c r="K105" t="s">
        <v>834</v>
      </c>
      <c r="N105" t="s">
        <v>30</v>
      </c>
      <c r="O105" t="s">
        <v>45</v>
      </c>
      <c r="P105">
        <v>3</v>
      </c>
      <c r="Q105" t="s">
        <v>835</v>
      </c>
      <c r="R105">
        <v>-33.787521726563703</v>
      </c>
      <c r="S105">
        <v>150.95160361379399</v>
      </c>
      <c r="T105" t="s">
        <v>814</v>
      </c>
      <c r="X105" t="s">
        <v>33</v>
      </c>
      <c r="Y105">
        <v>2</v>
      </c>
      <c r="Z105" t="s">
        <v>836</v>
      </c>
      <c r="AA105" t="s">
        <v>837</v>
      </c>
    </row>
    <row r="106" spans="1:27" x14ac:dyDescent="0.35">
      <c r="A106">
        <v>223210</v>
      </c>
      <c r="B106" t="str">
        <f>VLOOKUP(F106,Sheet1!$A$1:$Y$429,22,FALSE)</f>
        <v>Sutherland</v>
      </c>
      <c r="D106" t="s">
        <v>838</v>
      </c>
      <c r="E106" t="s">
        <v>839</v>
      </c>
      <c r="F106" t="s">
        <v>839</v>
      </c>
      <c r="G106" t="s">
        <v>26</v>
      </c>
      <c r="H106" t="s">
        <v>840</v>
      </c>
      <c r="I106">
        <v>3</v>
      </c>
      <c r="J106" t="s">
        <v>841</v>
      </c>
      <c r="K106" t="s">
        <v>842</v>
      </c>
      <c r="N106" t="s">
        <v>30</v>
      </c>
      <c r="O106" t="s">
        <v>45</v>
      </c>
      <c r="P106">
        <v>0</v>
      </c>
      <c r="Q106" t="s">
        <v>843</v>
      </c>
      <c r="R106">
        <v>-34.031536034016703</v>
      </c>
      <c r="S106">
        <v>151.057234033942</v>
      </c>
      <c r="T106" t="s">
        <v>844</v>
      </c>
      <c r="X106" t="s">
        <v>33</v>
      </c>
      <c r="Y106">
        <v>2</v>
      </c>
      <c r="Z106" t="s">
        <v>845</v>
      </c>
      <c r="AA106" t="s">
        <v>846</v>
      </c>
    </row>
    <row r="107" spans="1:27" x14ac:dyDescent="0.35">
      <c r="A107">
        <v>223210</v>
      </c>
      <c r="B107" t="str">
        <f>VLOOKUP(F107,Sheet1!$A$1:$Y$429,22,FALSE)</f>
        <v>Sutherland</v>
      </c>
      <c r="D107" t="s">
        <v>847</v>
      </c>
      <c r="E107" t="s">
        <v>839</v>
      </c>
      <c r="F107" t="s">
        <v>839</v>
      </c>
      <c r="G107" t="s">
        <v>26</v>
      </c>
      <c r="H107" t="s">
        <v>848</v>
      </c>
      <c r="I107">
        <v>3</v>
      </c>
      <c r="J107" t="s">
        <v>849</v>
      </c>
      <c r="K107" t="s">
        <v>850</v>
      </c>
      <c r="N107" t="s">
        <v>30</v>
      </c>
      <c r="O107" t="s">
        <v>45</v>
      </c>
      <c r="P107">
        <v>1</v>
      </c>
      <c r="Q107" t="s">
        <v>851</v>
      </c>
      <c r="R107">
        <v>-34.031551593798397</v>
      </c>
      <c r="S107">
        <v>151.057424470782</v>
      </c>
      <c r="T107" t="s">
        <v>844</v>
      </c>
      <c r="X107" t="s">
        <v>33</v>
      </c>
      <c r="Y107">
        <v>1</v>
      </c>
      <c r="Z107" t="s">
        <v>852</v>
      </c>
      <c r="AA107" t="s">
        <v>853</v>
      </c>
    </row>
    <row r="108" spans="1:27" x14ac:dyDescent="0.35">
      <c r="A108">
        <v>213010</v>
      </c>
      <c r="B108" t="str">
        <f>VLOOKUP(F108,Sheet1!$A$1:$Y$429,22,FALSE)</f>
        <v>Summer Hill</v>
      </c>
      <c r="D108" t="s">
        <v>854</v>
      </c>
      <c r="E108" t="s">
        <v>855</v>
      </c>
      <c r="F108" t="s">
        <v>855</v>
      </c>
      <c r="G108" t="s">
        <v>26</v>
      </c>
      <c r="H108" t="s">
        <v>856</v>
      </c>
      <c r="I108">
        <v>3</v>
      </c>
      <c r="J108" t="s">
        <v>857</v>
      </c>
      <c r="K108" t="s">
        <v>858</v>
      </c>
      <c r="N108" t="s">
        <v>30</v>
      </c>
      <c r="O108" t="s">
        <v>45</v>
      </c>
      <c r="P108">
        <v>0</v>
      </c>
      <c r="Q108" t="s">
        <v>859</v>
      </c>
      <c r="R108">
        <v>-33.890072470000099</v>
      </c>
      <c r="S108">
        <v>151.138725578785</v>
      </c>
      <c r="T108" t="s">
        <v>76</v>
      </c>
      <c r="X108" t="s">
        <v>33</v>
      </c>
      <c r="Y108">
        <v>3</v>
      </c>
      <c r="Z108" t="s">
        <v>860</v>
      </c>
      <c r="AA108" t="s">
        <v>861</v>
      </c>
    </row>
    <row r="109" spans="1:27" x14ac:dyDescent="0.35">
      <c r="A109">
        <v>213010</v>
      </c>
      <c r="B109" t="str">
        <f>VLOOKUP(F109,Sheet1!$A$1:$Y$429,22,FALSE)</f>
        <v>Summer Hill</v>
      </c>
      <c r="D109" t="s">
        <v>862</v>
      </c>
      <c r="E109" t="s">
        <v>855</v>
      </c>
      <c r="F109" t="s">
        <v>855</v>
      </c>
      <c r="G109" t="s">
        <v>26</v>
      </c>
      <c r="H109" t="s">
        <v>863</v>
      </c>
      <c r="I109">
        <v>3</v>
      </c>
      <c r="J109" t="s">
        <v>864</v>
      </c>
      <c r="K109" t="s">
        <v>865</v>
      </c>
      <c r="N109" t="s">
        <v>30</v>
      </c>
      <c r="O109" t="s">
        <v>45</v>
      </c>
      <c r="P109">
        <v>1</v>
      </c>
      <c r="Q109" t="s">
        <v>866</v>
      </c>
      <c r="R109">
        <v>-33.8902478087115</v>
      </c>
      <c r="S109">
        <v>151.13867092877601</v>
      </c>
      <c r="T109" t="s">
        <v>76</v>
      </c>
      <c r="X109" t="s">
        <v>33</v>
      </c>
      <c r="Y109">
        <v>2</v>
      </c>
      <c r="Z109" t="s">
        <v>867</v>
      </c>
      <c r="AA109" t="s">
        <v>868</v>
      </c>
    </row>
    <row r="110" spans="1:27" x14ac:dyDescent="0.35">
      <c r="A110">
        <v>213010</v>
      </c>
      <c r="B110" t="str">
        <f>VLOOKUP(F110,Sheet1!$A$1:$Y$429,22,FALSE)</f>
        <v>Summer Hill</v>
      </c>
      <c r="D110" t="s">
        <v>869</v>
      </c>
      <c r="E110" t="s">
        <v>855</v>
      </c>
      <c r="F110" t="s">
        <v>855</v>
      </c>
      <c r="G110" t="s">
        <v>26</v>
      </c>
      <c r="H110" t="s">
        <v>870</v>
      </c>
      <c r="I110">
        <v>3</v>
      </c>
      <c r="J110" t="s">
        <v>871</v>
      </c>
      <c r="K110" t="s">
        <v>872</v>
      </c>
      <c r="N110" t="s">
        <v>30</v>
      </c>
      <c r="O110" t="s">
        <v>45</v>
      </c>
      <c r="P110">
        <v>2</v>
      </c>
      <c r="Q110" t="s">
        <v>873</v>
      </c>
      <c r="R110">
        <v>-33.890485211185997</v>
      </c>
      <c r="S110">
        <v>151.13881275057801</v>
      </c>
      <c r="T110" t="s">
        <v>76</v>
      </c>
      <c r="X110" t="s">
        <v>33</v>
      </c>
      <c r="Y110">
        <v>1</v>
      </c>
      <c r="Z110" t="s">
        <v>874</v>
      </c>
      <c r="AA110" t="s">
        <v>875</v>
      </c>
    </row>
    <row r="111" spans="1:27" x14ac:dyDescent="0.35">
      <c r="A111">
        <v>200050</v>
      </c>
      <c r="B111" t="str">
        <f>VLOOKUP(F111,Sheet1!$A$1:$Y$429,22,FALSE)</f>
        <v>St James</v>
      </c>
      <c r="D111" t="s">
        <v>876</v>
      </c>
      <c r="E111" t="s">
        <v>877</v>
      </c>
      <c r="F111" t="s">
        <v>877</v>
      </c>
      <c r="G111" t="s">
        <v>26</v>
      </c>
      <c r="H111" t="s">
        <v>878</v>
      </c>
      <c r="I111">
        <v>3</v>
      </c>
      <c r="J111" t="s">
        <v>879</v>
      </c>
      <c r="K111" t="s">
        <v>880</v>
      </c>
      <c r="N111" t="s">
        <v>30</v>
      </c>
      <c r="O111" t="s">
        <v>45</v>
      </c>
      <c r="P111">
        <v>0</v>
      </c>
      <c r="Q111" t="s">
        <v>881</v>
      </c>
      <c r="R111">
        <v>-33.870690033006099</v>
      </c>
      <c r="S111">
        <v>151.211820468307</v>
      </c>
      <c r="T111" t="s">
        <v>882</v>
      </c>
      <c r="X111" t="s">
        <v>33</v>
      </c>
      <c r="Y111">
        <v>1</v>
      </c>
      <c r="Z111" t="s">
        <v>883</v>
      </c>
      <c r="AA111" t="s">
        <v>884</v>
      </c>
    </row>
    <row r="112" spans="1:27" x14ac:dyDescent="0.35">
      <c r="A112">
        <v>200050</v>
      </c>
      <c r="B112" t="str">
        <f>VLOOKUP(F112,Sheet1!$A$1:$Y$429,22,FALSE)</f>
        <v>St James</v>
      </c>
      <c r="D112" t="s">
        <v>885</v>
      </c>
      <c r="E112" t="s">
        <v>877</v>
      </c>
      <c r="F112" t="s">
        <v>877</v>
      </c>
      <c r="G112" t="s">
        <v>26</v>
      </c>
      <c r="H112" t="s">
        <v>886</v>
      </c>
      <c r="I112">
        <v>3</v>
      </c>
      <c r="J112" t="s">
        <v>887</v>
      </c>
      <c r="K112" t="s">
        <v>888</v>
      </c>
      <c r="N112" t="s">
        <v>30</v>
      </c>
      <c r="O112" t="s">
        <v>45</v>
      </c>
      <c r="P112">
        <v>1</v>
      </c>
      <c r="Q112" t="s">
        <v>889</v>
      </c>
      <c r="R112">
        <v>-33.870677784332401</v>
      </c>
      <c r="S112">
        <v>151.210118941963</v>
      </c>
      <c r="T112" t="s">
        <v>882</v>
      </c>
      <c r="X112" t="s">
        <v>33</v>
      </c>
      <c r="Y112">
        <v>2</v>
      </c>
      <c r="Z112" t="s">
        <v>890</v>
      </c>
      <c r="AA112" t="s">
        <v>891</v>
      </c>
    </row>
    <row r="113" spans="1:27" x14ac:dyDescent="0.35">
      <c r="A113">
        <v>214710</v>
      </c>
      <c r="B113" t="str">
        <f>VLOOKUP(F113,Sheet1!$A$1:$Y$429,22,FALSE)</f>
        <v>Seven Hills</v>
      </c>
      <c r="D113" t="s">
        <v>892</v>
      </c>
      <c r="E113" t="s">
        <v>893</v>
      </c>
      <c r="F113" t="s">
        <v>893</v>
      </c>
      <c r="G113" t="s">
        <v>26</v>
      </c>
      <c r="H113" t="s">
        <v>894</v>
      </c>
      <c r="I113">
        <v>3</v>
      </c>
      <c r="J113" t="s">
        <v>895</v>
      </c>
      <c r="K113" t="s">
        <v>896</v>
      </c>
      <c r="N113" t="s">
        <v>30</v>
      </c>
      <c r="O113" t="s">
        <v>45</v>
      </c>
      <c r="P113">
        <v>0</v>
      </c>
      <c r="Q113" t="s">
        <v>897</v>
      </c>
      <c r="R113">
        <v>-33.7740660607124</v>
      </c>
      <c r="S113">
        <v>150.93608167022501</v>
      </c>
      <c r="T113" t="s">
        <v>898</v>
      </c>
      <c r="X113" t="s">
        <v>33</v>
      </c>
      <c r="Y113">
        <v>1</v>
      </c>
      <c r="Z113" t="s">
        <v>899</v>
      </c>
      <c r="AA113" t="s">
        <v>900</v>
      </c>
    </row>
    <row r="114" spans="1:27" x14ac:dyDescent="0.35">
      <c r="A114">
        <v>214710</v>
      </c>
      <c r="B114" t="str">
        <f>VLOOKUP(F114,Sheet1!$A$1:$Y$429,22,FALSE)</f>
        <v>Seven Hills</v>
      </c>
      <c r="D114" t="s">
        <v>901</v>
      </c>
      <c r="E114" t="s">
        <v>893</v>
      </c>
      <c r="F114" t="s">
        <v>893</v>
      </c>
      <c r="G114" t="s">
        <v>26</v>
      </c>
      <c r="H114" t="s">
        <v>902</v>
      </c>
      <c r="I114">
        <v>3</v>
      </c>
      <c r="J114" t="s">
        <v>903</v>
      </c>
      <c r="K114" t="s">
        <v>904</v>
      </c>
      <c r="N114" t="s">
        <v>30</v>
      </c>
      <c r="O114" t="s">
        <v>45</v>
      </c>
      <c r="P114">
        <v>1</v>
      </c>
      <c r="Q114" t="s">
        <v>905</v>
      </c>
      <c r="R114">
        <v>-33.774543461600402</v>
      </c>
      <c r="S114">
        <v>150.936156101525</v>
      </c>
      <c r="T114" t="s">
        <v>898</v>
      </c>
      <c r="X114" t="s">
        <v>33</v>
      </c>
      <c r="Y114">
        <v>4</v>
      </c>
      <c r="Z114" t="s">
        <v>906</v>
      </c>
      <c r="AA114" t="s">
        <v>907</v>
      </c>
    </row>
    <row r="115" spans="1:27" x14ac:dyDescent="0.35">
      <c r="A115">
        <v>214710</v>
      </c>
      <c r="B115" t="str">
        <f>VLOOKUP(F115,Sheet1!$A$1:$Y$429,22,FALSE)</f>
        <v>Seven Hills</v>
      </c>
      <c r="D115" t="s">
        <v>908</v>
      </c>
      <c r="E115" t="s">
        <v>893</v>
      </c>
      <c r="F115" t="s">
        <v>893</v>
      </c>
      <c r="G115" t="s">
        <v>26</v>
      </c>
      <c r="H115" t="s">
        <v>909</v>
      </c>
      <c r="I115">
        <v>3</v>
      </c>
      <c r="J115" t="s">
        <v>910</v>
      </c>
      <c r="K115" t="s">
        <v>911</v>
      </c>
      <c r="N115" t="s">
        <v>30</v>
      </c>
      <c r="O115" t="s">
        <v>45</v>
      </c>
      <c r="P115">
        <v>2</v>
      </c>
      <c r="Q115" t="s">
        <v>912</v>
      </c>
      <c r="R115">
        <v>-33.774258080420402</v>
      </c>
      <c r="S115">
        <v>150.93622148036999</v>
      </c>
      <c r="T115" t="s">
        <v>898</v>
      </c>
      <c r="X115" t="s">
        <v>33</v>
      </c>
      <c r="Y115">
        <v>2</v>
      </c>
      <c r="Z115" t="s">
        <v>913</v>
      </c>
      <c r="AA115" t="s">
        <v>914</v>
      </c>
    </row>
    <row r="116" spans="1:27" x14ac:dyDescent="0.35">
      <c r="A116">
        <v>214710</v>
      </c>
      <c r="B116" t="str">
        <f>VLOOKUP(F116,Sheet1!$A$1:$Y$429,22,FALSE)</f>
        <v>Seven Hills</v>
      </c>
      <c r="D116" t="s">
        <v>915</v>
      </c>
      <c r="E116" t="s">
        <v>893</v>
      </c>
      <c r="F116" t="s">
        <v>893</v>
      </c>
      <c r="G116" t="s">
        <v>26</v>
      </c>
      <c r="H116" t="s">
        <v>916</v>
      </c>
      <c r="I116">
        <v>3</v>
      </c>
      <c r="J116" t="s">
        <v>917</v>
      </c>
      <c r="K116" t="s">
        <v>918</v>
      </c>
      <c r="N116" t="s">
        <v>30</v>
      </c>
      <c r="O116" t="s">
        <v>45</v>
      </c>
      <c r="P116">
        <v>3</v>
      </c>
      <c r="Q116" t="s">
        <v>919</v>
      </c>
      <c r="R116">
        <v>-33.7744124762159</v>
      </c>
      <c r="S116">
        <v>150.93605350703001</v>
      </c>
      <c r="T116" t="s">
        <v>898</v>
      </c>
      <c r="X116" t="s">
        <v>33</v>
      </c>
      <c r="Y116">
        <v>3</v>
      </c>
      <c r="Z116" t="s">
        <v>920</v>
      </c>
      <c r="AA116" t="s">
        <v>921</v>
      </c>
    </row>
    <row r="117" spans="1:27" x14ac:dyDescent="0.35">
      <c r="A117">
        <v>276610</v>
      </c>
      <c r="B117" t="str">
        <f>VLOOKUP(F117,Sheet1!$A$1:$Y$429,22,FALSE)</f>
        <v>Rooty Hill</v>
      </c>
      <c r="D117" t="s">
        <v>922</v>
      </c>
      <c r="E117" t="s">
        <v>923</v>
      </c>
      <c r="F117" t="s">
        <v>923</v>
      </c>
      <c r="G117" t="s">
        <v>26</v>
      </c>
      <c r="H117" t="s">
        <v>924</v>
      </c>
      <c r="I117">
        <v>3</v>
      </c>
      <c r="J117" t="s">
        <v>925</v>
      </c>
      <c r="K117" t="s">
        <v>926</v>
      </c>
      <c r="N117" t="s">
        <v>30</v>
      </c>
      <c r="O117" t="s">
        <v>45</v>
      </c>
      <c r="P117">
        <v>0</v>
      </c>
      <c r="Q117" t="s">
        <v>927</v>
      </c>
      <c r="R117">
        <v>-33.771479187222198</v>
      </c>
      <c r="S117">
        <v>150.84449060261201</v>
      </c>
      <c r="T117" t="s">
        <v>76</v>
      </c>
      <c r="X117" t="s">
        <v>33</v>
      </c>
      <c r="Y117">
        <v>1</v>
      </c>
      <c r="Z117" t="s">
        <v>928</v>
      </c>
      <c r="AA117" t="s">
        <v>929</v>
      </c>
    </row>
    <row r="118" spans="1:27" x14ac:dyDescent="0.35">
      <c r="A118">
        <v>276610</v>
      </c>
      <c r="B118" t="str">
        <f>VLOOKUP(F118,Sheet1!$A$1:$Y$429,22,FALSE)</f>
        <v>Rooty Hill</v>
      </c>
      <c r="D118" t="s">
        <v>930</v>
      </c>
      <c r="E118" t="s">
        <v>923</v>
      </c>
      <c r="F118" t="s">
        <v>923</v>
      </c>
      <c r="G118" t="s">
        <v>26</v>
      </c>
      <c r="H118" t="s">
        <v>931</v>
      </c>
      <c r="I118">
        <v>3</v>
      </c>
      <c r="J118" t="s">
        <v>932</v>
      </c>
      <c r="K118" t="s">
        <v>933</v>
      </c>
      <c r="N118" t="s">
        <v>30</v>
      </c>
      <c r="O118" t="s">
        <v>45</v>
      </c>
      <c r="P118">
        <v>1</v>
      </c>
      <c r="Q118" t="s">
        <v>934</v>
      </c>
      <c r="R118">
        <v>-33.771628292695901</v>
      </c>
      <c r="S118">
        <v>150.84440141916301</v>
      </c>
      <c r="T118" t="s">
        <v>76</v>
      </c>
      <c r="X118" t="s">
        <v>33</v>
      </c>
      <c r="Y118">
        <v>2</v>
      </c>
      <c r="Z118" t="s">
        <v>935</v>
      </c>
      <c r="AA118" t="s">
        <v>936</v>
      </c>
    </row>
    <row r="119" spans="1:27" x14ac:dyDescent="0.35">
      <c r="A119">
        <v>276610</v>
      </c>
      <c r="B119" t="str">
        <f>VLOOKUP(F119,Sheet1!$A$1:$Y$429,22,FALSE)</f>
        <v>Rooty Hill</v>
      </c>
      <c r="D119" t="s">
        <v>937</v>
      </c>
      <c r="E119" t="s">
        <v>923</v>
      </c>
      <c r="F119" t="s">
        <v>923</v>
      </c>
      <c r="G119" t="s">
        <v>26</v>
      </c>
      <c r="H119" t="s">
        <v>938</v>
      </c>
      <c r="I119">
        <v>3</v>
      </c>
      <c r="J119" t="s">
        <v>939</v>
      </c>
      <c r="K119" t="s">
        <v>940</v>
      </c>
      <c r="N119" t="s">
        <v>30</v>
      </c>
      <c r="O119" t="s">
        <v>45</v>
      </c>
      <c r="P119">
        <v>2</v>
      </c>
      <c r="Q119" t="s">
        <v>941</v>
      </c>
      <c r="R119">
        <v>-33.771751478704601</v>
      </c>
      <c r="S119">
        <v>150.844481214881</v>
      </c>
      <c r="T119" t="s">
        <v>76</v>
      </c>
      <c r="X119" t="s">
        <v>33</v>
      </c>
      <c r="Y119">
        <v>3</v>
      </c>
      <c r="Z119" t="s">
        <v>942</v>
      </c>
      <c r="AA119" t="s">
        <v>943</v>
      </c>
    </row>
    <row r="120" spans="1:27" x14ac:dyDescent="0.35">
      <c r="A120">
        <v>276610</v>
      </c>
      <c r="B120" t="str">
        <f>VLOOKUP(F120,Sheet1!$A$1:$Y$429,22,FALSE)</f>
        <v>Rooty Hill</v>
      </c>
      <c r="D120" t="s">
        <v>944</v>
      </c>
      <c r="E120" t="s">
        <v>923</v>
      </c>
      <c r="F120" t="s">
        <v>923</v>
      </c>
      <c r="G120" t="s">
        <v>26</v>
      </c>
      <c r="H120" t="s">
        <v>945</v>
      </c>
      <c r="I120">
        <v>3</v>
      </c>
      <c r="J120" t="s">
        <v>946</v>
      </c>
      <c r="K120" t="s">
        <v>947</v>
      </c>
      <c r="N120" t="s">
        <v>30</v>
      </c>
      <c r="O120" t="s">
        <v>45</v>
      </c>
      <c r="P120">
        <v>3</v>
      </c>
      <c r="Q120" t="s">
        <v>948</v>
      </c>
      <c r="R120">
        <v>-33.771855155479599</v>
      </c>
      <c r="S120">
        <v>150.84456302225601</v>
      </c>
      <c r="T120" t="s">
        <v>76</v>
      </c>
      <c r="X120" t="s">
        <v>33</v>
      </c>
      <c r="Y120">
        <v>4</v>
      </c>
      <c r="Z120" t="s">
        <v>949</v>
      </c>
      <c r="AA120" t="s">
        <v>950</v>
      </c>
    </row>
    <row r="121" spans="1:27" x14ac:dyDescent="0.35">
      <c r="A121">
        <v>276610</v>
      </c>
      <c r="B121" t="str">
        <f>VLOOKUP(F121,Sheet1!$A$1:$Y$429,22,FALSE)</f>
        <v>Rooty Hill</v>
      </c>
      <c r="D121" t="s">
        <v>951</v>
      </c>
      <c r="E121" t="s">
        <v>923</v>
      </c>
      <c r="F121" t="s">
        <v>923</v>
      </c>
      <c r="G121" t="s">
        <v>26</v>
      </c>
      <c r="H121" t="s">
        <v>952</v>
      </c>
      <c r="I121">
        <v>3</v>
      </c>
      <c r="J121" t="s">
        <v>953</v>
      </c>
      <c r="K121" t="s">
        <v>954</v>
      </c>
      <c r="N121" t="s">
        <v>30</v>
      </c>
      <c r="O121" t="s">
        <v>45</v>
      </c>
      <c r="P121">
        <v>4</v>
      </c>
      <c r="Q121" t="s">
        <v>955</v>
      </c>
      <c r="R121">
        <v>-33.770935995180601</v>
      </c>
      <c r="S121">
        <v>150.844811797142</v>
      </c>
      <c r="T121" t="s">
        <v>76</v>
      </c>
      <c r="X121" t="s">
        <v>33</v>
      </c>
      <c r="Y121">
        <v>5</v>
      </c>
      <c r="Z121" t="s">
        <v>956</v>
      </c>
      <c r="AA121" t="s">
        <v>957</v>
      </c>
    </row>
    <row r="122" spans="1:27" x14ac:dyDescent="0.35">
      <c r="A122">
        <v>213820</v>
      </c>
      <c r="B122" t="str">
        <f>VLOOKUP(F122,Sheet1!$A$1:$Y$429,22,FALSE)</f>
        <v>Rhodes</v>
      </c>
      <c r="D122" t="s">
        <v>958</v>
      </c>
      <c r="E122" t="s">
        <v>959</v>
      </c>
      <c r="F122" t="s">
        <v>959</v>
      </c>
      <c r="G122" t="s">
        <v>26</v>
      </c>
      <c r="H122" t="s">
        <v>960</v>
      </c>
      <c r="I122">
        <v>3</v>
      </c>
      <c r="J122" t="s">
        <v>961</v>
      </c>
      <c r="K122" t="s">
        <v>962</v>
      </c>
      <c r="N122" t="s">
        <v>30</v>
      </c>
      <c r="O122" t="s">
        <v>45</v>
      </c>
      <c r="P122">
        <v>0</v>
      </c>
      <c r="Q122" t="s">
        <v>963</v>
      </c>
      <c r="R122">
        <v>-33.830640846040197</v>
      </c>
      <c r="S122">
        <v>151.087158434093</v>
      </c>
      <c r="T122" t="s">
        <v>76</v>
      </c>
      <c r="X122" t="s">
        <v>33</v>
      </c>
      <c r="Y122">
        <v>1</v>
      </c>
      <c r="Z122" t="s">
        <v>964</v>
      </c>
      <c r="AA122" t="s">
        <v>965</v>
      </c>
    </row>
    <row r="123" spans="1:27" x14ac:dyDescent="0.35">
      <c r="A123">
        <v>213820</v>
      </c>
      <c r="B123" t="str">
        <f>VLOOKUP(F123,Sheet1!$A$1:$Y$429,22,FALSE)</f>
        <v>Rhodes</v>
      </c>
      <c r="D123" t="s">
        <v>966</v>
      </c>
      <c r="E123" t="s">
        <v>959</v>
      </c>
      <c r="F123" t="s">
        <v>959</v>
      </c>
      <c r="G123" t="s">
        <v>26</v>
      </c>
      <c r="H123" t="s">
        <v>967</v>
      </c>
      <c r="I123">
        <v>3</v>
      </c>
      <c r="J123" t="s">
        <v>968</v>
      </c>
      <c r="K123" t="s">
        <v>969</v>
      </c>
      <c r="N123" t="s">
        <v>30</v>
      </c>
      <c r="O123" t="s">
        <v>45</v>
      </c>
      <c r="P123">
        <v>1</v>
      </c>
      <c r="Q123" t="s">
        <v>970</v>
      </c>
      <c r="R123">
        <v>-33.830527771120302</v>
      </c>
      <c r="S123">
        <v>151.086961962283</v>
      </c>
      <c r="T123" t="s">
        <v>76</v>
      </c>
      <c r="X123" t="s">
        <v>33</v>
      </c>
      <c r="Y123">
        <v>2</v>
      </c>
      <c r="Z123" t="s">
        <v>971</v>
      </c>
      <c r="AA123" t="s">
        <v>972</v>
      </c>
    </row>
    <row r="124" spans="1:27" x14ac:dyDescent="0.35">
      <c r="A124">
        <v>213820</v>
      </c>
      <c r="B124" t="str">
        <f>VLOOKUP(F124,Sheet1!$A$1:$Y$429,22,FALSE)</f>
        <v>Rhodes</v>
      </c>
      <c r="D124" t="s">
        <v>973</v>
      </c>
      <c r="E124" t="s">
        <v>959</v>
      </c>
      <c r="F124" t="s">
        <v>959</v>
      </c>
      <c r="G124" t="s">
        <v>26</v>
      </c>
      <c r="H124" t="s">
        <v>974</v>
      </c>
      <c r="I124">
        <v>3</v>
      </c>
      <c r="J124" t="s">
        <v>975</v>
      </c>
      <c r="K124" t="s">
        <v>976</v>
      </c>
      <c r="N124" t="s">
        <v>30</v>
      </c>
      <c r="O124" t="s">
        <v>45</v>
      </c>
      <c r="P124">
        <v>2</v>
      </c>
      <c r="Q124" t="s">
        <v>977</v>
      </c>
      <c r="R124">
        <v>-33.830390465659399</v>
      </c>
      <c r="S124">
        <v>151.08682684600399</v>
      </c>
      <c r="T124" t="s">
        <v>76</v>
      </c>
      <c r="X124" t="s">
        <v>33</v>
      </c>
      <c r="Y124">
        <v>3</v>
      </c>
      <c r="Z124" t="s">
        <v>978</v>
      </c>
      <c r="AA124" t="s">
        <v>979</v>
      </c>
    </row>
    <row r="125" spans="1:27" x14ac:dyDescent="0.35">
      <c r="A125">
        <v>221210</v>
      </c>
      <c r="B125" t="str">
        <f>VLOOKUP(F125,Sheet1!$A$1:$Y$429,22,FALSE)</f>
        <v>Revesby</v>
      </c>
      <c r="D125" t="s">
        <v>980</v>
      </c>
      <c r="E125" t="s">
        <v>981</v>
      </c>
      <c r="F125" t="s">
        <v>981</v>
      </c>
      <c r="G125" t="s">
        <v>26</v>
      </c>
      <c r="H125" t="s">
        <v>982</v>
      </c>
      <c r="I125">
        <v>3</v>
      </c>
      <c r="J125" t="s">
        <v>983</v>
      </c>
      <c r="K125" t="s">
        <v>984</v>
      </c>
      <c r="N125" t="s">
        <v>30</v>
      </c>
      <c r="O125" t="s">
        <v>45</v>
      </c>
      <c r="P125">
        <v>0</v>
      </c>
      <c r="Q125" t="s">
        <v>985</v>
      </c>
      <c r="R125">
        <v>-33.952418261871301</v>
      </c>
      <c r="S125">
        <v>151.015351675451</v>
      </c>
      <c r="T125" t="s">
        <v>986</v>
      </c>
      <c r="X125" t="s">
        <v>33</v>
      </c>
      <c r="Y125">
        <v>1</v>
      </c>
      <c r="Z125" t="s">
        <v>987</v>
      </c>
      <c r="AA125" t="s">
        <v>988</v>
      </c>
    </row>
    <row r="126" spans="1:27" x14ac:dyDescent="0.35">
      <c r="A126">
        <v>221210</v>
      </c>
      <c r="B126" t="str">
        <f>VLOOKUP(F126,Sheet1!$A$1:$Y$429,22,FALSE)</f>
        <v>Revesby</v>
      </c>
      <c r="D126" t="s">
        <v>989</v>
      </c>
      <c r="E126" t="s">
        <v>981</v>
      </c>
      <c r="F126" t="s">
        <v>981</v>
      </c>
      <c r="G126" t="s">
        <v>26</v>
      </c>
      <c r="H126" t="s">
        <v>990</v>
      </c>
      <c r="I126">
        <v>3</v>
      </c>
      <c r="J126" t="s">
        <v>991</v>
      </c>
      <c r="K126" t="s">
        <v>992</v>
      </c>
      <c r="N126" t="s">
        <v>30</v>
      </c>
      <c r="O126" t="s">
        <v>45</v>
      </c>
      <c r="P126">
        <v>1</v>
      </c>
      <c r="Q126" t="s">
        <v>993</v>
      </c>
      <c r="R126">
        <v>-33.952453582101697</v>
      </c>
      <c r="S126">
        <v>151.015308089554</v>
      </c>
      <c r="T126" t="s">
        <v>986</v>
      </c>
      <c r="X126" t="s">
        <v>33</v>
      </c>
      <c r="Y126">
        <v>2</v>
      </c>
      <c r="Z126" t="s">
        <v>994</v>
      </c>
      <c r="AA126" t="s">
        <v>995</v>
      </c>
    </row>
    <row r="127" spans="1:27" x14ac:dyDescent="0.35">
      <c r="A127">
        <v>221210</v>
      </c>
      <c r="B127" t="str">
        <f>VLOOKUP(F127,Sheet1!$A$1:$Y$429,22,FALSE)</f>
        <v>Revesby</v>
      </c>
      <c r="D127" t="s">
        <v>996</v>
      </c>
      <c r="E127" t="s">
        <v>981</v>
      </c>
      <c r="F127" t="s">
        <v>981</v>
      </c>
      <c r="G127" t="s">
        <v>26</v>
      </c>
      <c r="H127" t="s">
        <v>997</v>
      </c>
      <c r="I127">
        <v>3</v>
      </c>
      <c r="J127" t="s">
        <v>998</v>
      </c>
      <c r="K127" t="s">
        <v>999</v>
      </c>
      <c r="N127" t="s">
        <v>30</v>
      </c>
      <c r="O127" t="s">
        <v>45</v>
      </c>
      <c r="P127">
        <v>2</v>
      </c>
      <c r="Q127" t="s">
        <v>1000</v>
      </c>
      <c r="R127">
        <v>-33.952557874035001</v>
      </c>
      <c r="S127">
        <v>151.015302725136</v>
      </c>
      <c r="T127" t="s">
        <v>986</v>
      </c>
      <c r="X127" t="s">
        <v>33</v>
      </c>
      <c r="Y127">
        <v>3</v>
      </c>
      <c r="Z127" t="s">
        <v>1001</v>
      </c>
      <c r="AA127" t="s">
        <v>1002</v>
      </c>
    </row>
    <row r="128" spans="1:27" x14ac:dyDescent="0.35">
      <c r="A128">
        <v>221210</v>
      </c>
      <c r="B128" t="str">
        <f>VLOOKUP(F128,Sheet1!$A$1:$Y$429,22,FALSE)</f>
        <v>Revesby</v>
      </c>
      <c r="D128" t="s">
        <v>1003</v>
      </c>
      <c r="E128" t="s">
        <v>981</v>
      </c>
      <c r="F128" t="s">
        <v>981</v>
      </c>
      <c r="G128" t="s">
        <v>26</v>
      </c>
      <c r="H128" t="s">
        <v>1004</v>
      </c>
      <c r="I128">
        <v>3</v>
      </c>
      <c r="J128" t="s">
        <v>1005</v>
      </c>
      <c r="K128" t="s">
        <v>1006</v>
      </c>
      <c r="N128" t="s">
        <v>30</v>
      </c>
      <c r="O128" t="s">
        <v>45</v>
      </c>
      <c r="P128">
        <v>3</v>
      </c>
      <c r="Q128" t="s">
        <v>1007</v>
      </c>
      <c r="R128">
        <v>-33.952767848073101</v>
      </c>
      <c r="S128">
        <v>151.01528361439699</v>
      </c>
      <c r="T128" t="s">
        <v>986</v>
      </c>
      <c r="X128" t="s">
        <v>33</v>
      </c>
      <c r="Y128">
        <v>4</v>
      </c>
      <c r="Z128" t="s">
        <v>1008</v>
      </c>
      <c r="AA128" t="s">
        <v>1009</v>
      </c>
    </row>
    <row r="129" spans="1:27" x14ac:dyDescent="0.35">
      <c r="A129">
        <v>276310</v>
      </c>
      <c r="B129" t="str">
        <f>VLOOKUP(F129,Sheet1!$A$1:$Y$429,22,FALSE)</f>
        <v>Quakers Hill</v>
      </c>
      <c r="D129" t="s">
        <v>1010</v>
      </c>
      <c r="E129" t="s">
        <v>1011</v>
      </c>
      <c r="F129" t="s">
        <v>1011</v>
      </c>
      <c r="G129" t="s">
        <v>26</v>
      </c>
      <c r="H129" t="s">
        <v>1012</v>
      </c>
      <c r="I129">
        <v>3</v>
      </c>
      <c r="J129" t="s">
        <v>1013</v>
      </c>
      <c r="K129" t="s">
        <v>1014</v>
      </c>
      <c r="N129" t="s">
        <v>30</v>
      </c>
      <c r="O129" t="s">
        <v>45</v>
      </c>
      <c r="P129">
        <v>0</v>
      </c>
      <c r="Q129" t="s">
        <v>1015</v>
      </c>
      <c r="R129">
        <v>-33.727366861557599</v>
      </c>
      <c r="S129">
        <v>150.88622175157099</v>
      </c>
      <c r="T129" t="s">
        <v>1016</v>
      </c>
      <c r="X129" t="s">
        <v>33</v>
      </c>
      <c r="Y129">
        <v>2</v>
      </c>
      <c r="Z129" t="s">
        <v>1017</v>
      </c>
      <c r="AA129" t="s">
        <v>1018</v>
      </c>
    </row>
    <row r="130" spans="1:27" x14ac:dyDescent="0.35">
      <c r="A130">
        <v>276310</v>
      </c>
      <c r="B130" t="str">
        <f>VLOOKUP(F130,Sheet1!$A$1:$Y$429,22,FALSE)</f>
        <v>Quakers Hill</v>
      </c>
      <c r="D130" t="s">
        <v>1019</v>
      </c>
      <c r="E130" t="s">
        <v>1011</v>
      </c>
      <c r="F130" t="s">
        <v>1011</v>
      </c>
      <c r="G130" t="s">
        <v>26</v>
      </c>
      <c r="H130" t="s">
        <v>1020</v>
      </c>
      <c r="I130">
        <v>3</v>
      </c>
      <c r="J130" t="s">
        <v>1021</v>
      </c>
      <c r="K130" t="s">
        <v>1022</v>
      </c>
      <c r="N130" t="s">
        <v>30</v>
      </c>
      <c r="O130" t="s">
        <v>45</v>
      </c>
      <c r="P130">
        <v>1</v>
      </c>
      <c r="Q130" t="s">
        <v>1023</v>
      </c>
      <c r="R130">
        <v>-33.727300496310001</v>
      </c>
      <c r="S130">
        <v>150.886292159557</v>
      </c>
      <c r="T130" t="s">
        <v>1016</v>
      </c>
      <c r="X130" t="s">
        <v>33</v>
      </c>
      <c r="Y130">
        <v>3</v>
      </c>
      <c r="Z130" t="s">
        <v>1024</v>
      </c>
      <c r="AA130" t="s">
        <v>1025</v>
      </c>
    </row>
    <row r="131" spans="1:27" x14ac:dyDescent="0.35">
      <c r="A131">
        <v>276310</v>
      </c>
      <c r="B131" t="str">
        <f>VLOOKUP(F131,Sheet1!$A$1:$Y$429,22,FALSE)</f>
        <v>Quakers Hill</v>
      </c>
      <c r="D131" t="s">
        <v>1026</v>
      </c>
      <c r="E131" t="s">
        <v>1011</v>
      </c>
      <c r="F131" t="s">
        <v>1011</v>
      </c>
      <c r="G131" t="s">
        <v>26</v>
      </c>
      <c r="H131" t="s">
        <v>1027</v>
      </c>
      <c r="I131">
        <v>3</v>
      </c>
      <c r="J131" t="s">
        <v>1028</v>
      </c>
      <c r="K131" t="s">
        <v>1029</v>
      </c>
      <c r="N131" t="s">
        <v>30</v>
      </c>
      <c r="O131" t="s">
        <v>45</v>
      </c>
      <c r="P131">
        <v>2</v>
      </c>
      <c r="Q131" t="s">
        <v>1030</v>
      </c>
      <c r="R131">
        <v>-33.727379409602797</v>
      </c>
      <c r="S131">
        <v>150.886089652777</v>
      </c>
      <c r="T131" t="s">
        <v>1016</v>
      </c>
      <c r="X131" t="s">
        <v>33</v>
      </c>
      <c r="Y131">
        <v>1</v>
      </c>
      <c r="Z131" t="s">
        <v>1031</v>
      </c>
      <c r="AA131" t="s">
        <v>1032</v>
      </c>
    </row>
    <row r="132" spans="1:27" x14ac:dyDescent="0.35">
      <c r="A132">
        <v>222210</v>
      </c>
      <c r="B132" t="str">
        <f>VLOOKUP(F132,Sheet1!$A$1:$Y$429,22,FALSE)</f>
        <v>Penshurst</v>
      </c>
      <c r="D132" t="s">
        <v>1033</v>
      </c>
      <c r="E132" t="s">
        <v>1034</v>
      </c>
      <c r="F132" t="s">
        <v>1034</v>
      </c>
      <c r="G132" t="s">
        <v>26</v>
      </c>
      <c r="H132" t="s">
        <v>1035</v>
      </c>
      <c r="I132">
        <v>3</v>
      </c>
      <c r="J132" t="s">
        <v>1036</v>
      </c>
      <c r="K132" t="s">
        <v>1037</v>
      </c>
      <c r="N132" t="s">
        <v>30</v>
      </c>
      <c r="O132" t="s">
        <v>45</v>
      </c>
      <c r="P132">
        <v>0</v>
      </c>
      <c r="Q132" t="s">
        <v>1038</v>
      </c>
      <c r="R132">
        <v>-33.966215675319098</v>
      </c>
      <c r="S132">
        <v>151.08873791992701</v>
      </c>
      <c r="T132" t="s">
        <v>1039</v>
      </c>
      <c r="X132" t="s">
        <v>33</v>
      </c>
      <c r="Y132">
        <v>2</v>
      </c>
      <c r="Z132" t="s">
        <v>1040</v>
      </c>
      <c r="AA132" t="s">
        <v>1041</v>
      </c>
    </row>
    <row r="133" spans="1:27" x14ac:dyDescent="0.35">
      <c r="A133">
        <v>222210</v>
      </c>
      <c r="B133" t="str">
        <f>VLOOKUP(F133,Sheet1!$A$1:$Y$429,22,FALSE)</f>
        <v>Penshurst</v>
      </c>
      <c r="D133" t="s">
        <v>1042</v>
      </c>
      <c r="E133" t="s">
        <v>1034</v>
      </c>
      <c r="F133" t="s">
        <v>1034</v>
      </c>
      <c r="G133" t="s">
        <v>26</v>
      </c>
      <c r="H133" t="s">
        <v>1043</v>
      </c>
      <c r="I133">
        <v>3</v>
      </c>
      <c r="J133" t="s">
        <v>1044</v>
      </c>
      <c r="K133" t="s">
        <v>1045</v>
      </c>
      <c r="N133" t="s">
        <v>30</v>
      </c>
      <c r="O133" t="s">
        <v>45</v>
      </c>
      <c r="P133">
        <v>1</v>
      </c>
      <c r="Q133" t="s">
        <v>1046</v>
      </c>
      <c r="R133">
        <v>-33.966117795676098</v>
      </c>
      <c r="S133">
        <v>151.08871411532201</v>
      </c>
      <c r="T133" t="s">
        <v>1039</v>
      </c>
      <c r="X133" t="s">
        <v>33</v>
      </c>
      <c r="Y133">
        <v>1</v>
      </c>
      <c r="Z133" t="s">
        <v>1047</v>
      </c>
      <c r="AA133" t="s">
        <v>1048</v>
      </c>
    </row>
    <row r="134" spans="1:27" x14ac:dyDescent="0.35">
      <c r="A134">
        <v>212020</v>
      </c>
      <c r="B134" t="str">
        <f>VLOOKUP(F134,Sheet1!$A$1:$Y$429,22,FALSE)</f>
        <v>Pennant Hills</v>
      </c>
      <c r="D134" t="s">
        <v>1049</v>
      </c>
      <c r="E134" s="3" t="s">
        <v>1050</v>
      </c>
      <c r="F134" s="3" t="s">
        <v>1050</v>
      </c>
      <c r="G134" t="s">
        <v>26</v>
      </c>
      <c r="H134" t="s">
        <v>1051</v>
      </c>
      <c r="I134">
        <v>3</v>
      </c>
      <c r="J134" t="s">
        <v>1052</v>
      </c>
      <c r="K134" t="s">
        <v>1053</v>
      </c>
      <c r="N134" t="s">
        <v>30</v>
      </c>
      <c r="O134" t="s">
        <v>45</v>
      </c>
      <c r="P134">
        <v>0</v>
      </c>
      <c r="Q134" t="s">
        <v>1054</v>
      </c>
      <c r="R134">
        <v>-33.737959268339502</v>
      </c>
      <c r="S134">
        <v>151.07266109436799</v>
      </c>
      <c r="T134" t="s">
        <v>1055</v>
      </c>
      <c r="X134" t="s">
        <v>33</v>
      </c>
      <c r="Y134">
        <v>1</v>
      </c>
      <c r="Z134" t="s">
        <v>1056</v>
      </c>
      <c r="AA134" t="s">
        <v>1057</v>
      </c>
    </row>
    <row r="135" spans="1:27" x14ac:dyDescent="0.35">
      <c r="A135">
        <v>212020</v>
      </c>
      <c r="B135" t="str">
        <f>VLOOKUP(F135,Sheet1!$A$1:$Y$429,22,FALSE)</f>
        <v>Pennant Hills</v>
      </c>
      <c r="D135" t="s">
        <v>1058</v>
      </c>
      <c r="E135" s="3" t="s">
        <v>1050</v>
      </c>
      <c r="F135" s="3" t="s">
        <v>1050</v>
      </c>
      <c r="G135" t="s">
        <v>26</v>
      </c>
      <c r="H135" t="s">
        <v>1059</v>
      </c>
      <c r="I135">
        <v>3</v>
      </c>
      <c r="J135" t="s">
        <v>1060</v>
      </c>
      <c r="K135" t="s">
        <v>1061</v>
      </c>
      <c r="N135" t="s">
        <v>30</v>
      </c>
      <c r="O135" t="s">
        <v>45</v>
      </c>
      <c r="P135">
        <v>1</v>
      </c>
      <c r="Q135" t="s">
        <v>1062</v>
      </c>
      <c r="R135">
        <v>-33.737873952115898</v>
      </c>
      <c r="S135">
        <v>151.07254207134201</v>
      </c>
      <c r="T135" t="s">
        <v>1055</v>
      </c>
      <c r="X135" t="s">
        <v>33</v>
      </c>
      <c r="Y135">
        <v>2</v>
      </c>
      <c r="Z135" t="s">
        <v>1063</v>
      </c>
      <c r="AA135" t="s">
        <v>1064</v>
      </c>
    </row>
    <row r="136" spans="1:27" x14ac:dyDescent="0.35">
      <c r="A136">
        <v>212020</v>
      </c>
      <c r="B136" t="str">
        <f>VLOOKUP(F136,Sheet1!$A$1:$Y$429,22,FALSE)</f>
        <v>Pennant Hills</v>
      </c>
      <c r="D136" t="s">
        <v>1065</v>
      </c>
      <c r="E136" s="3" t="s">
        <v>1050</v>
      </c>
      <c r="F136" s="3" t="s">
        <v>1050</v>
      </c>
      <c r="G136" t="s">
        <v>26</v>
      </c>
      <c r="H136" t="s">
        <v>1066</v>
      </c>
      <c r="I136">
        <v>3</v>
      </c>
      <c r="J136" t="s">
        <v>1067</v>
      </c>
      <c r="K136" t="s">
        <v>1068</v>
      </c>
      <c r="N136" t="s">
        <v>30</v>
      </c>
      <c r="O136" t="s">
        <v>45</v>
      </c>
      <c r="P136">
        <v>2</v>
      </c>
      <c r="Q136" t="s">
        <v>1069</v>
      </c>
      <c r="R136">
        <v>-33.737766609687903</v>
      </c>
      <c r="S136">
        <v>151.072471663356</v>
      </c>
      <c r="T136" t="s">
        <v>1055</v>
      </c>
      <c r="X136" t="s">
        <v>33</v>
      </c>
      <c r="Y136">
        <v>3</v>
      </c>
      <c r="Z136" t="s">
        <v>1070</v>
      </c>
      <c r="AA136" t="s">
        <v>1071</v>
      </c>
    </row>
    <row r="137" spans="1:27" x14ac:dyDescent="0.35">
      <c r="A137">
        <v>214530</v>
      </c>
      <c r="B137" t="str">
        <f>VLOOKUP(F137,Sheet1!$A$1:$Y$429,22,FALSE)</f>
        <v>Pendle Hill</v>
      </c>
      <c r="D137" t="s">
        <v>1072</v>
      </c>
      <c r="E137" t="s">
        <v>1073</v>
      </c>
      <c r="F137" t="s">
        <v>1073</v>
      </c>
      <c r="G137" t="s">
        <v>26</v>
      </c>
      <c r="H137" t="s">
        <v>1074</v>
      </c>
      <c r="I137">
        <v>3</v>
      </c>
      <c r="J137" t="s">
        <v>1075</v>
      </c>
      <c r="K137" t="s">
        <v>1076</v>
      </c>
      <c r="N137" t="s">
        <v>30</v>
      </c>
      <c r="O137" t="s">
        <v>45</v>
      </c>
      <c r="P137">
        <v>0</v>
      </c>
      <c r="Q137" t="s">
        <v>1077</v>
      </c>
      <c r="R137">
        <v>-33.801007596603803</v>
      </c>
      <c r="S137">
        <v>150.95601048320501</v>
      </c>
      <c r="T137" t="s">
        <v>1078</v>
      </c>
      <c r="X137" t="s">
        <v>33</v>
      </c>
      <c r="Y137">
        <v>3</v>
      </c>
      <c r="Z137" t="s">
        <v>1079</v>
      </c>
      <c r="AA137" t="s">
        <v>1080</v>
      </c>
    </row>
    <row r="138" spans="1:27" x14ac:dyDescent="0.35">
      <c r="A138">
        <v>214530</v>
      </c>
      <c r="B138" t="str">
        <f>VLOOKUP(F138,Sheet1!$A$1:$Y$429,22,FALSE)</f>
        <v>Pendle Hill</v>
      </c>
      <c r="D138" t="s">
        <v>1081</v>
      </c>
      <c r="E138" t="s">
        <v>1073</v>
      </c>
      <c r="F138" t="s">
        <v>1073</v>
      </c>
      <c r="G138" t="s">
        <v>26</v>
      </c>
      <c r="H138" t="s">
        <v>1082</v>
      </c>
      <c r="I138">
        <v>3</v>
      </c>
      <c r="J138" t="s">
        <v>1083</v>
      </c>
      <c r="K138" t="s">
        <v>1084</v>
      </c>
      <c r="N138" t="s">
        <v>30</v>
      </c>
      <c r="O138" t="s">
        <v>45</v>
      </c>
      <c r="P138">
        <v>1</v>
      </c>
      <c r="Q138" t="s">
        <v>1085</v>
      </c>
      <c r="R138">
        <v>-33.800917328220599</v>
      </c>
      <c r="S138">
        <v>150.95611743628999</v>
      </c>
      <c r="T138" t="s">
        <v>1078</v>
      </c>
      <c r="X138" t="s">
        <v>33</v>
      </c>
      <c r="Y138">
        <v>4</v>
      </c>
      <c r="Z138" t="s">
        <v>1086</v>
      </c>
      <c r="AA138" t="s">
        <v>1087</v>
      </c>
    </row>
    <row r="139" spans="1:27" x14ac:dyDescent="0.35">
      <c r="A139">
        <v>214530</v>
      </c>
      <c r="B139" t="str">
        <f>VLOOKUP(F139,Sheet1!$A$1:$Y$429,22,FALSE)</f>
        <v>Pendle Hill</v>
      </c>
      <c r="D139" t="s">
        <v>1088</v>
      </c>
      <c r="E139" t="s">
        <v>1073</v>
      </c>
      <c r="F139" t="s">
        <v>1073</v>
      </c>
      <c r="G139" t="s">
        <v>26</v>
      </c>
      <c r="H139" t="s">
        <v>1089</v>
      </c>
      <c r="I139">
        <v>3</v>
      </c>
      <c r="J139" t="s">
        <v>1090</v>
      </c>
      <c r="K139" t="s">
        <v>1091</v>
      </c>
      <c r="N139" t="s">
        <v>30</v>
      </c>
      <c r="O139" t="s">
        <v>45</v>
      </c>
      <c r="P139">
        <v>2</v>
      </c>
      <c r="Q139" t="s">
        <v>1092</v>
      </c>
      <c r="R139">
        <v>-33.801120431949101</v>
      </c>
      <c r="S139">
        <v>150.955874696374</v>
      </c>
      <c r="T139" t="s">
        <v>1078</v>
      </c>
      <c r="X139" t="s">
        <v>33</v>
      </c>
      <c r="Y139">
        <v>2</v>
      </c>
      <c r="Z139" t="s">
        <v>1093</v>
      </c>
      <c r="AA139" t="s">
        <v>1094</v>
      </c>
    </row>
    <row r="140" spans="1:27" x14ac:dyDescent="0.35">
      <c r="A140">
        <v>214530</v>
      </c>
      <c r="B140" t="str">
        <f>VLOOKUP(F140,Sheet1!$A$1:$Y$429,22,FALSE)</f>
        <v>Pendle Hill</v>
      </c>
      <c r="D140" t="s">
        <v>1095</v>
      </c>
      <c r="E140" t="s">
        <v>1073</v>
      </c>
      <c r="F140" t="s">
        <v>1073</v>
      </c>
      <c r="G140" t="s">
        <v>26</v>
      </c>
      <c r="H140" t="s">
        <v>1096</v>
      </c>
      <c r="I140">
        <v>3</v>
      </c>
      <c r="J140" t="s">
        <v>1097</v>
      </c>
      <c r="K140" t="s">
        <v>1098</v>
      </c>
      <c r="N140" t="s">
        <v>30</v>
      </c>
      <c r="O140" t="s">
        <v>45</v>
      </c>
      <c r="P140">
        <v>3</v>
      </c>
      <c r="Q140" t="s">
        <v>1099</v>
      </c>
      <c r="R140">
        <v>-33.801315455651697</v>
      </c>
      <c r="S140">
        <v>150.95583111047699</v>
      </c>
      <c r="T140" t="s">
        <v>1078</v>
      </c>
      <c r="X140" t="s">
        <v>33</v>
      </c>
      <c r="Y140">
        <v>1</v>
      </c>
      <c r="Z140" t="s">
        <v>1100</v>
      </c>
      <c r="AA140" t="s">
        <v>1101</v>
      </c>
    </row>
    <row r="141" spans="1:27" x14ac:dyDescent="0.35">
      <c r="A141">
        <v>215020</v>
      </c>
      <c r="B141" t="str">
        <f>VLOOKUP(F141,Sheet1!$A$1:$Y$429,22,FALSE)</f>
        <v>Parramatta</v>
      </c>
      <c r="D141" t="s">
        <v>1102</v>
      </c>
      <c r="E141" t="s">
        <v>1103</v>
      </c>
      <c r="F141" t="s">
        <v>1103</v>
      </c>
      <c r="G141" t="s">
        <v>26</v>
      </c>
      <c r="H141" t="s">
        <v>1104</v>
      </c>
      <c r="I141">
        <v>3</v>
      </c>
      <c r="J141" t="s">
        <v>1105</v>
      </c>
      <c r="K141" t="s">
        <v>1106</v>
      </c>
      <c r="N141" t="s">
        <v>30</v>
      </c>
      <c r="O141" t="s">
        <v>45</v>
      </c>
      <c r="P141">
        <v>0</v>
      </c>
      <c r="Q141" t="s">
        <v>1107</v>
      </c>
      <c r="R141">
        <v>-33.817212014443697</v>
      </c>
      <c r="S141">
        <v>151.00524242967401</v>
      </c>
      <c r="T141" t="s">
        <v>76</v>
      </c>
      <c r="X141" t="s">
        <v>33</v>
      </c>
      <c r="Y141">
        <v>1</v>
      </c>
      <c r="Z141" t="s">
        <v>1108</v>
      </c>
      <c r="AA141" t="s">
        <v>1109</v>
      </c>
    </row>
    <row r="142" spans="1:27" x14ac:dyDescent="0.35">
      <c r="A142">
        <v>215020</v>
      </c>
      <c r="B142" t="str">
        <f>VLOOKUP(F142,Sheet1!$A$1:$Y$429,22,FALSE)</f>
        <v>Parramatta</v>
      </c>
      <c r="D142" t="s">
        <v>1110</v>
      </c>
      <c r="E142" t="s">
        <v>1103</v>
      </c>
      <c r="F142" t="s">
        <v>1103</v>
      </c>
      <c r="G142" t="s">
        <v>26</v>
      </c>
      <c r="H142" t="s">
        <v>1111</v>
      </c>
      <c r="I142">
        <v>3</v>
      </c>
      <c r="J142" t="s">
        <v>1112</v>
      </c>
      <c r="K142" t="s">
        <v>1113</v>
      </c>
      <c r="N142" t="s">
        <v>30</v>
      </c>
      <c r="O142" t="s">
        <v>45</v>
      </c>
      <c r="P142">
        <v>1</v>
      </c>
      <c r="Q142" t="s">
        <v>1114</v>
      </c>
      <c r="R142">
        <v>-33.817327335395802</v>
      </c>
      <c r="S142">
        <v>151.00508987903601</v>
      </c>
      <c r="T142" t="s">
        <v>76</v>
      </c>
      <c r="X142" t="s">
        <v>33</v>
      </c>
      <c r="Y142">
        <v>2</v>
      </c>
      <c r="Z142" t="s">
        <v>1115</v>
      </c>
      <c r="AA142" t="s">
        <v>1116</v>
      </c>
    </row>
    <row r="143" spans="1:27" x14ac:dyDescent="0.35">
      <c r="A143">
        <v>215020</v>
      </c>
      <c r="B143" t="str">
        <f>VLOOKUP(F143,Sheet1!$A$1:$Y$429,22,FALSE)</f>
        <v>Parramatta</v>
      </c>
      <c r="D143" t="s">
        <v>1117</v>
      </c>
      <c r="E143" t="s">
        <v>1103</v>
      </c>
      <c r="F143" t="s">
        <v>1103</v>
      </c>
      <c r="G143" t="s">
        <v>26</v>
      </c>
      <c r="H143" t="s">
        <v>1118</v>
      </c>
      <c r="I143">
        <v>3</v>
      </c>
      <c r="J143" t="s">
        <v>1119</v>
      </c>
      <c r="K143" t="s">
        <v>1120</v>
      </c>
      <c r="N143" t="s">
        <v>30</v>
      </c>
      <c r="O143" t="s">
        <v>45</v>
      </c>
      <c r="P143">
        <v>2</v>
      </c>
      <c r="Q143" t="s">
        <v>1121</v>
      </c>
      <c r="R143">
        <v>-33.817474968271803</v>
      </c>
      <c r="S143">
        <v>151.00493162870401</v>
      </c>
      <c r="T143" t="s">
        <v>76</v>
      </c>
      <c r="X143" t="s">
        <v>33</v>
      </c>
      <c r="Y143">
        <v>3</v>
      </c>
      <c r="Z143" t="s">
        <v>1122</v>
      </c>
      <c r="AA143" t="s">
        <v>1123</v>
      </c>
    </row>
    <row r="144" spans="1:27" x14ac:dyDescent="0.35">
      <c r="A144">
        <v>215020</v>
      </c>
      <c r="B144" t="str">
        <f>VLOOKUP(F144,Sheet1!$A$1:$Y$429,22,FALSE)</f>
        <v>Parramatta</v>
      </c>
      <c r="D144" t="s">
        <v>1124</v>
      </c>
      <c r="E144" t="s">
        <v>1103</v>
      </c>
      <c r="F144" t="s">
        <v>1103</v>
      </c>
      <c r="G144" t="s">
        <v>26</v>
      </c>
      <c r="H144" t="s">
        <v>1125</v>
      </c>
      <c r="I144">
        <v>3</v>
      </c>
      <c r="J144" t="s">
        <v>1126</v>
      </c>
      <c r="K144" t="s">
        <v>1127</v>
      </c>
      <c r="N144" t="s">
        <v>30</v>
      </c>
      <c r="O144" t="s">
        <v>45</v>
      </c>
      <c r="P144">
        <v>3</v>
      </c>
      <c r="Q144" t="s">
        <v>1128</v>
      </c>
      <c r="R144">
        <v>-33.817996416692303</v>
      </c>
      <c r="S144">
        <v>151.006071567535</v>
      </c>
      <c r="T144" t="s">
        <v>76</v>
      </c>
      <c r="X144" t="s">
        <v>33</v>
      </c>
      <c r="Y144">
        <v>7</v>
      </c>
      <c r="Z144" t="s">
        <v>1129</v>
      </c>
      <c r="AA144" t="s">
        <v>1130</v>
      </c>
    </row>
    <row r="145" spans="1:27" x14ac:dyDescent="0.35">
      <c r="A145">
        <v>215020</v>
      </c>
      <c r="B145" t="str">
        <f>VLOOKUP(F145,Sheet1!$A$1:$Y$429,22,FALSE)</f>
        <v>Parramatta</v>
      </c>
      <c r="D145" t="s">
        <v>1131</v>
      </c>
      <c r="E145" t="s">
        <v>1103</v>
      </c>
      <c r="F145" t="s">
        <v>1103</v>
      </c>
      <c r="G145" t="s">
        <v>26</v>
      </c>
      <c r="H145" t="s">
        <v>1132</v>
      </c>
      <c r="I145">
        <v>3</v>
      </c>
      <c r="J145" t="s">
        <v>1133</v>
      </c>
      <c r="K145" t="s">
        <v>1134</v>
      </c>
      <c r="N145" t="s">
        <v>30</v>
      </c>
      <c r="O145" t="s">
        <v>45</v>
      </c>
      <c r="P145">
        <v>4</v>
      </c>
      <c r="Q145" t="s">
        <v>1135</v>
      </c>
      <c r="R145">
        <v>-33.8180467580816</v>
      </c>
      <c r="S145">
        <v>151.00599904465599</v>
      </c>
      <c r="T145" t="s">
        <v>76</v>
      </c>
      <c r="X145" t="s">
        <v>33</v>
      </c>
      <c r="Y145">
        <v>8</v>
      </c>
      <c r="Z145" t="s">
        <v>1136</v>
      </c>
      <c r="AA145" t="s">
        <v>1137</v>
      </c>
    </row>
    <row r="146" spans="1:27" x14ac:dyDescent="0.35">
      <c r="A146">
        <v>215020</v>
      </c>
      <c r="B146" t="str">
        <f>VLOOKUP(F146,Sheet1!$A$1:$Y$429,22,FALSE)</f>
        <v>Parramatta</v>
      </c>
      <c r="D146" t="s">
        <v>1138</v>
      </c>
      <c r="E146" t="s">
        <v>1103</v>
      </c>
      <c r="F146" t="s">
        <v>1103</v>
      </c>
      <c r="G146" t="s">
        <v>26</v>
      </c>
      <c r="H146" t="s">
        <v>1139</v>
      </c>
      <c r="I146">
        <v>3</v>
      </c>
      <c r="J146" t="s">
        <v>1140</v>
      </c>
      <c r="K146" t="s">
        <v>1141</v>
      </c>
      <c r="N146" t="s">
        <v>30</v>
      </c>
      <c r="O146" t="s">
        <v>45</v>
      </c>
      <c r="P146">
        <v>5</v>
      </c>
      <c r="Q146" t="s">
        <v>1142</v>
      </c>
      <c r="R146">
        <v>-33.818113129338201</v>
      </c>
      <c r="S146">
        <v>151.00592203438299</v>
      </c>
      <c r="T146" t="s">
        <v>76</v>
      </c>
      <c r="X146" t="s">
        <v>33</v>
      </c>
      <c r="Y146">
        <v>6</v>
      </c>
      <c r="Z146" t="s">
        <v>1143</v>
      </c>
      <c r="AA146" t="s">
        <v>1144</v>
      </c>
    </row>
    <row r="147" spans="1:27" x14ac:dyDescent="0.35">
      <c r="A147">
        <v>215020</v>
      </c>
      <c r="B147" t="str">
        <f>VLOOKUP(F147,Sheet1!$A$1:$Y$429,22,FALSE)</f>
        <v>Parramatta</v>
      </c>
      <c r="D147" t="s">
        <v>1145</v>
      </c>
      <c r="E147" t="s">
        <v>1103</v>
      </c>
      <c r="F147" t="s">
        <v>1103</v>
      </c>
      <c r="G147" t="s">
        <v>26</v>
      </c>
      <c r="H147" t="s">
        <v>1146</v>
      </c>
      <c r="I147">
        <v>2</v>
      </c>
      <c r="J147" t="s">
        <v>1147</v>
      </c>
      <c r="K147" t="s">
        <v>1148</v>
      </c>
      <c r="N147" t="s">
        <v>30</v>
      </c>
      <c r="O147" t="s">
        <v>30</v>
      </c>
      <c r="P147">
        <v>6</v>
      </c>
      <c r="Q147" t="s">
        <v>1149</v>
      </c>
      <c r="R147">
        <v>-33.817339870272399</v>
      </c>
      <c r="S147" s="2" t="s">
        <v>1150</v>
      </c>
      <c r="T147" t="s">
        <v>1151</v>
      </c>
      <c r="X147" t="s">
        <v>33</v>
      </c>
      <c r="AA147" t="s">
        <v>1152</v>
      </c>
    </row>
    <row r="148" spans="1:27" x14ac:dyDescent="0.35">
      <c r="A148">
        <v>215020</v>
      </c>
      <c r="B148" t="str">
        <f>VLOOKUP(F148,Sheet1!$A$1:$Y$429,22,FALSE)</f>
        <v>Parramatta</v>
      </c>
      <c r="D148" t="s">
        <v>1153</v>
      </c>
      <c r="E148" t="s">
        <v>1103</v>
      </c>
      <c r="F148" t="s">
        <v>1103</v>
      </c>
      <c r="G148" t="s">
        <v>26</v>
      </c>
      <c r="H148" t="s">
        <v>1154</v>
      </c>
      <c r="I148">
        <v>2</v>
      </c>
      <c r="J148" t="s">
        <v>1155</v>
      </c>
      <c r="K148" t="s">
        <v>1156</v>
      </c>
      <c r="N148" t="s">
        <v>30</v>
      </c>
      <c r="O148" t="s">
        <v>30</v>
      </c>
      <c r="P148">
        <v>7</v>
      </c>
      <c r="Q148" t="s">
        <v>1157</v>
      </c>
      <c r="R148">
        <v>-33.8175727400927</v>
      </c>
      <c r="S148" s="2" t="s">
        <v>1158</v>
      </c>
      <c r="T148" t="s">
        <v>1151</v>
      </c>
      <c r="X148" t="s">
        <v>33</v>
      </c>
      <c r="AA148" t="s">
        <v>1159</v>
      </c>
    </row>
    <row r="149" spans="1:27" x14ac:dyDescent="0.35">
      <c r="A149">
        <v>215020</v>
      </c>
      <c r="B149" t="str">
        <f>VLOOKUP(F149,Sheet1!$A$1:$Y$429,22,FALSE)</f>
        <v>Parramatta</v>
      </c>
      <c r="D149" t="s">
        <v>1160</v>
      </c>
      <c r="E149" t="s">
        <v>1103</v>
      </c>
      <c r="F149" t="s">
        <v>1103</v>
      </c>
      <c r="G149" t="s">
        <v>26</v>
      </c>
      <c r="H149" t="s">
        <v>1161</v>
      </c>
      <c r="I149">
        <v>3</v>
      </c>
      <c r="J149" t="s">
        <v>1162</v>
      </c>
      <c r="K149" t="s">
        <v>1163</v>
      </c>
      <c r="N149" t="s">
        <v>30</v>
      </c>
      <c r="O149" t="s">
        <v>45</v>
      </c>
      <c r="P149">
        <v>8</v>
      </c>
      <c r="Q149" t="s">
        <v>1164</v>
      </c>
      <c r="R149">
        <v>-33.817042932476703</v>
      </c>
      <c r="S149" s="2" t="s">
        <v>1165</v>
      </c>
      <c r="T149" t="s">
        <v>76</v>
      </c>
      <c r="X149" t="s">
        <v>33</v>
      </c>
      <c r="Y149">
        <v>5</v>
      </c>
      <c r="Z149" t="s">
        <v>1166</v>
      </c>
      <c r="AA149" t="s">
        <v>1167</v>
      </c>
    </row>
    <row r="150" spans="1:27" x14ac:dyDescent="0.35">
      <c r="A150">
        <v>215020</v>
      </c>
      <c r="B150" t="str">
        <f>VLOOKUP(F150,Sheet1!$A$1:$Y$429,22,FALSE)</f>
        <v>Parramatta</v>
      </c>
      <c r="D150" t="s">
        <v>1168</v>
      </c>
      <c r="E150" t="s">
        <v>1103</v>
      </c>
      <c r="F150" t="s">
        <v>1103</v>
      </c>
      <c r="G150" t="s">
        <v>26</v>
      </c>
      <c r="H150" t="s">
        <v>1169</v>
      </c>
      <c r="I150">
        <v>2</v>
      </c>
      <c r="J150" t="s">
        <v>1170</v>
      </c>
      <c r="K150" t="s">
        <v>1171</v>
      </c>
      <c r="N150" t="s">
        <v>30</v>
      </c>
      <c r="O150" t="s">
        <v>30</v>
      </c>
      <c r="P150">
        <v>9</v>
      </c>
      <c r="Q150" t="s">
        <v>1172</v>
      </c>
      <c r="R150">
        <v>-33.816598916626297</v>
      </c>
      <c r="S150">
        <v>151.005708128214</v>
      </c>
      <c r="T150" t="s">
        <v>1151</v>
      </c>
      <c r="X150" t="s">
        <v>33</v>
      </c>
      <c r="AA150" t="s">
        <v>1173</v>
      </c>
    </row>
    <row r="151" spans="1:27" x14ac:dyDescent="0.35">
      <c r="A151">
        <v>215020</v>
      </c>
      <c r="B151" t="str">
        <f>VLOOKUP(F151,Sheet1!$A$1:$Y$429,22,FALSE)</f>
        <v>Parramatta</v>
      </c>
      <c r="D151" t="s">
        <v>1174</v>
      </c>
      <c r="E151" t="s">
        <v>1103</v>
      </c>
      <c r="F151" t="s">
        <v>1103</v>
      </c>
      <c r="G151" t="s">
        <v>26</v>
      </c>
      <c r="H151" t="s">
        <v>1175</v>
      </c>
      <c r="I151">
        <v>2</v>
      </c>
      <c r="J151" t="s">
        <v>1176</v>
      </c>
      <c r="K151" t="s">
        <v>1177</v>
      </c>
      <c r="N151" t="s">
        <v>30</v>
      </c>
      <c r="O151" t="s">
        <v>30</v>
      </c>
      <c r="P151">
        <v>10</v>
      </c>
      <c r="Q151" t="s">
        <v>1178</v>
      </c>
      <c r="R151">
        <v>-33.818154076219201</v>
      </c>
      <c r="S151">
        <v>151.00583788007501</v>
      </c>
      <c r="T151" t="s">
        <v>1151</v>
      </c>
      <c r="X151" t="s">
        <v>33</v>
      </c>
      <c r="AA151" t="s">
        <v>1179</v>
      </c>
    </row>
    <row r="152" spans="1:27" x14ac:dyDescent="0.35">
      <c r="A152">
        <v>215020</v>
      </c>
      <c r="B152" t="str">
        <f>VLOOKUP(F152,Sheet1!$A$1:$Y$429,22,FALSE)</f>
        <v>Parramatta</v>
      </c>
      <c r="D152" t="s">
        <v>1180</v>
      </c>
      <c r="E152" t="s">
        <v>1103</v>
      </c>
      <c r="F152" t="s">
        <v>1103</v>
      </c>
      <c r="G152" t="s">
        <v>26</v>
      </c>
      <c r="H152" t="s">
        <v>1181</v>
      </c>
      <c r="I152">
        <v>3</v>
      </c>
      <c r="J152" t="s">
        <v>1182</v>
      </c>
      <c r="K152" t="s">
        <v>1183</v>
      </c>
      <c r="N152" t="s">
        <v>30</v>
      </c>
      <c r="O152" t="s">
        <v>45</v>
      </c>
      <c r="P152">
        <v>11</v>
      </c>
      <c r="Q152" t="s">
        <v>1184</v>
      </c>
      <c r="R152">
        <v>-33.817984160462501</v>
      </c>
      <c r="S152">
        <v>151.00629586726399</v>
      </c>
      <c r="T152" t="s">
        <v>76</v>
      </c>
      <c r="X152" t="s">
        <v>33</v>
      </c>
      <c r="Y152">
        <v>9</v>
      </c>
      <c r="Z152" t="s">
        <v>1185</v>
      </c>
      <c r="AA152" t="s">
        <v>1186</v>
      </c>
    </row>
    <row r="153" spans="1:27" x14ac:dyDescent="0.35">
      <c r="A153">
        <v>221310</v>
      </c>
      <c r="B153" t="str">
        <f>VLOOKUP(F153,Sheet1!$A$1:$Y$429,22,FALSE)</f>
        <v>Panania</v>
      </c>
      <c r="D153" t="s">
        <v>1187</v>
      </c>
      <c r="E153" t="s">
        <v>1188</v>
      </c>
      <c r="F153" t="s">
        <v>1188</v>
      </c>
      <c r="G153" t="s">
        <v>26</v>
      </c>
      <c r="H153" t="s">
        <v>1189</v>
      </c>
      <c r="I153">
        <v>3</v>
      </c>
      <c r="J153" t="s">
        <v>1190</v>
      </c>
      <c r="K153" t="s">
        <v>1191</v>
      </c>
      <c r="N153" t="s">
        <v>30</v>
      </c>
      <c r="O153" t="s">
        <v>45</v>
      </c>
      <c r="P153">
        <v>0</v>
      </c>
      <c r="Q153" t="s">
        <v>1192</v>
      </c>
      <c r="R153">
        <v>-33.954261012746798</v>
      </c>
      <c r="S153">
        <v>150.99838770925999</v>
      </c>
      <c r="T153" t="s">
        <v>1193</v>
      </c>
      <c r="X153" t="s">
        <v>33</v>
      </c>
      <c r="Y153">
        <v>2</v>
      </c>
      <c r="Z153" t="s">
        <v>1194</v>
      </c>
      <c r="AA153" t="s">
        <v>1195</v>
      </c>
    </row>
    <row r="154" spans="1:27" x14ac:dyDescent="0.35">
      <c r="A154">
        <v>221310</v>
      </c>
      <c r="B154" t="str">
        <f>VLOOKUP(F154,Sheet1!$A$1:$Y$429,22,FALSE)</f>
        <v>Panania</v>
      </c>
      <c r="D154" t="s">
        <v>1196</v>
      </c>
      <c r="E154" t="s">
        <v>1188</v>
      </c>
      <c r="F154" t="s">
        <v>1188</v>
      </c>
      <c r="G154" t="s">
        <v>26</v>
      </c>
      <c r="H154" t="s">
        <v>1197</v>
      </c>
      <c r="I154">
        <v>3</v>
      </c>
      <c r="J154" t="s">
        <v>1198</v>
      </c>
      <c r="K154" t="s">
        <v>1199</v>
      </c>
      <c r="N154" t="s">
        <v>30</v>
      </c>
      <c r="O154" t="s">
        <v>45</v>
      </c>
      <c r="P154">
        <v>1</v>
      </c>
      <c r="Q154" t="s">
        <v>1200</v>
      </c>
      <c r="R154">
        <v>-33.954141705152502</v>
      </c>
      <c r="S154">
        <v>150.998339429498</v>
      </c>
      <c r="T154" t="s">
        <v>1193</v>
      </c>
      <c r="X154" t="s">
        <v>33</v>
      </c>
      <c r="Y154">
        <v>1</v>
      </c>
      <c r="Z154" t="s">
        <v>1201</v>
      </c>
      <c r="AA154" t="s">
        <v>1202</v>
      </c>
    </row>
    <row r="155" spans="1:27" x14ac:dyDescent="0.35">
      <c r="A155">
        <v>221310</v>
      </c>
      <c r="B155" t="str">
        <f>VLOOKUP(F155,Sheet1!$A$1:$Y$429,22,FALSE)</f>
        <v>Panania</v>
      </c>
      <c r="D155" t="s">
        <v>1203</v>
      </c>
      <c r="E155" t="s">
        <v>1188</v>
      </c>
      <c r="F155" t="s">
        <v>1188</v>
      </c>
      <c r="G155" t="s">
        <v>26</v>
      </c>
      <c r="H155" t="s">
        <v>1204</v>
      </c>
      <c r="I155">
        <v>3</v>
      </c>
      <c r="J155" t="s">
        <v>1205</v>
      </c>
      <c r="K155" t="s">
        <v>1206</v>
      </c>
      <c r="N155" t="s">
        <v>30</v>
      </c>
      <c r="O155" t="s">
        <v>45</v>
      </c>
      <c r="P155">
        <v>2</v>
      </c>
      <c r="Q155" t="s">
        <v>1207</v>
      </c>
      <c r="R155">
        <v>-33.954401734309698</v>
      </c>
      <c r="S155">
        <v>150.998243205249</v>
      </c>
      <c r="T155" t="s">
        <v>1193</v>
      </c>
      <c r="X155" t="s">
        <v>33</v>
      </c>
      <c r="Y155">
        <v>3</v>
      </c>
      <c r="Z155" t="s">
        <v>1208</v>
      </c>
      <c r="AA155" t="s">
        <v>1209</v>
      </c>
    </row>
    <row r="156" spans="1:27" x14ac:dyDescent="0.35">
      <c r="A156">
        <v>212710</v>
      </c>
      <c r="B156" t="str">
        <f>VLOOKUP(F156,Sheet1!$A$1:$Y$429,22,FALSE)</f>
        <v>Olympic Park</v>
      </c>
      <c r="D156" t="s">
        <v>1210</v>
      </c>
      <c r="E156" t="s">
        <v>1211</v>
      </c>
      <c r="F156" t="s">
        <v>1211</v>
      </c>
      <c r="G156" t="s">
        <v>26</v>
      </c>
      <c r="H156" t="s">
        <v>1212</v>
      </c>
      <c r="I156">
        <v>2</v>
      </c>
      <c r="J156" t="s">
        <v>1213</v>
      </c>
      <c r="K156" t="s">
        <v>1214</v>
      </c>
      <c r="N156" t="s">
        <v>30</v>
      </c>
      <c r="O156" t="s">
        <v>45</v>
      </c>
      <c r="P156">
        <v>0</v>
      </c>
      <c r="Q156" t="s">
        <v>1215</v>
      </c>
      <c r="R156">
        <v>-33.846462061698404</v>
      </c>
      <c r="S156">
        <v>151.06933917850299</v>
      </c>
      <c r="T156" t="s">
        <v>1216</v>
      </c>
      <c r="X156" t="s">
        <v>33</v>
      </c>
      <c r="AA156" t="s">
        <v>1217</v>
      </c>
    </row>
    <row r="157" spans="1:27" x14ac:dyDescent="0.35">
      <c r="A157">
        <v>212710</v>
      </c>
      <c r="B157" t="str">
        <f>VLOOKUP(F157,Sheet1!$A$1:$Y$429,22,FALSE)</f>
        <v>Olympic Park</v>
      </c>
      <c r="D157" t="s">
        <v>1218</v>
      </c>
      <c r="E157" t="s">
        <v>1211</v>
      </c>
      <c r="F157" t="s">
        <v>1211</v>
      </c>
      <c r="G157" t="s">
        <v>26</v>
      </c>
      <c r="H157" t="s">
        <v>1219</v>
      </c>
      <c r="I157">
        <v>2</v>
      </c>
      <c r="J157" t="s">
        <v>1220</v>
      </c>
      <c r="K157" t="s">
        <v>1221</v>
      </c>
      <c r="N157" t="s">
        <v>30</v>
      </c>
      <c r="O157" t="s">
        <v>45</v>
      </c>
      <c r="P157">
        <v>1</v>
      </c>
      <c r="Q157" t="s">
        <v>1222</v>
      </c>
      <c r="R157">
        <v>-33.846744696016302</v>
      </c>
      <c r="S157">
        <v>151.06893148273201</v>
      </c>
      <c r="T157" t="s">
        <v>1216</v>
      </c>
      <c r="X157" t="s">
        <v>33</v>
      </c>
      <c r="AA157" t="s">
        <v>1223</v>
      </c>
    </row>
    <row r="158" spans="1:27" x14ac:dyDescent="0.35">
      <c r="A158">
        <v>212710</v>
      </c>
      <c r="B158" t="str">
        <f>VLOOKUP(F158,Sheet1!$A$1:$Y$429,22,FALSE)</f>
        <v>Olympic Park</v>
      </c>
      <c r="D158" t="s">
        <v>1224</v>
      </c>
      <c r="E158" t="s">
        <v>1211</v>
      </c>
      <c r="F158" t="s">
        <v>1211</v>
      </c>
      <c r="G158" t="s">
        <v>26</v>
      </c>
      <c r="H158" t="s">
        <v>1225</v>
      </c>
      <c r="I158">
        <v>2</v>
      </c>
      <c r="J158" t="s">
        <v>1226</v>
      </c>
      <c r="K158" t="s">
        <v>1227</v>
      </c>
      <c r="N158" t="s">
        <v>30</v>
      </c>
      <c r="O158" t="s">
        <v>45</v>
      </c>
      <c r="P158">
        <v>2</v>
      </c>
      <c r="Q158" t="s">
        <v>1228</v>
      </c>
      <c r="R158">
        <v>-33.846329515627197</v>
      </c>
      <c r="S158">
        <v>151.07000235468101</v>
      </c>
      <c r="T158" t="s">
        <v>1216</v>
      </c>
      <c r="X158" t="s">
        <v>33</v>
      </c>
      <c r="AA158" t="s">
        <v>1229</v>
      </c>
    </row>
    <row r="159" spans="1:27" x14ac:dyDescent="0.35">
      <c r="A159">
        <v>212710</v>
      </c>
      <c r="B159" t="str">
        <f>VLOOKUP(F159,Sheet1!$A$1:$Y$429,22,FALSE)</f>
        <v>Olympic Park</v>
      </c>
      <c r="D159" t="s">
        <v>1230</v>
      </c>
      <c r="E159" t="s">
        <v>1211</v>
      </c>
      <c r="F159" t="s">
        <v>1211</v>
      </c>
      <c r="G159" t="s">
        <v>26</v>
      </c>
      <c r="H159" t="s">
        <v>1231</v>
      </c>
      <c r="I159">
        <v>2</v>
      </c>
      <c r="J159" t="s">
        <v>1232</v>
      </c>
      <c r="K159" t="s">
        <v>1233</v>
      </c>
      <c r="N159" t="s">
        <v>30</v>
      </c>
      <c r="O159" t="s">
        <v>45</v>
      </c>
      <c r="P159">
        <v>3</v>
      </c>
      <c r="Q159" t="s">
        <v>1234</v>
      </c>
      <c r="R159">
        <v>-33.846706825856501</v>
      </c>
      <c r="S159">
        <v>151.06948100030399</v>
      </c>
      <c r="T159" t="s">
        <v>1216</v>
      </c>
      <c r="X159" t="s">
        <v>33</v>
      </c>
      <c r="AA159" t="s">
        <v>1235</v>
      </c>
    </row>
    <row r="160" spans="1:27" x14ac:dyDescent="0.35">
      <c r="A160">
        <v>206010</v>
      </c>
      <c r="B160" t="str">
        <f>VLOOKUP(F160,Sheet1!$A$1:$Y$429,22,FALSE)</f>
        <v>North Sydney</v>
      </c>
      <c r="D160" t="s">
        <v>1236</v>
      </c>
      <c r="E160" t="s">
        <v>1237</v>
      </c>
      <c r="F160" t="s">
        <v>1237</v>
      </c>
      <c r="G160" t="s">
        <v>26</v>
      </c>
      <c r="H160" t="s">
        <v>1238</v>
      </c>
      <c r="I160">
        <v>3</v>
      </c>
      <c r="J160" t="s">
        <v>1239</v>
      </c>
      <c r="K160" t="s">
        <v>1240</v>
      </c>
      <c r="N160" t="s">
        <v>30</v>
      </c>
      <c r="O160" t="s">
        <v>45</v>
      </c>
      <c r="P160">
        <v>0</v>
      </c>
      <c r="Q160" t="s">
        <v>1241</v>
      </c>
      <c r="R160">
        <v>-33.8411258060097</v>
      </c>
      <c r="S160">
        <v>151.20756346732401</v>
      </c>
      <c r="T160" t="s">
        <v>1242</v>
      </c>
      <c r="X160" t="s">
        <v>33</v>
      </c>
      <c r="Y160">
        <v>1</v>
      </c>
      <c r="Z160" t="s">
        <v>1243</v>
      </c>
      <c r="AA160" t="s">
        <v>1244</v>
      </c>
    </row>
    <row r="161" spans="1:27" x14ac:dyDescent="0.35">
      <c r="A161">
        <v>206010</v>
      </c>
      <c r="B161" t="str">
        <f>VLOOKUP(F161,Sheet1!$A$1:$Y$429,22,FALSE)</f>
        <v>North Sydney</v>
      </c>
      <c r="D161" t="s">
        <v>1245</v>
      </c>
      <c r="E161" t="s">
        <v>1237</v>
      </c>
      <c r="F161" t="s">
        <v>1237</v>
      </c>
      <c r="G161" t="s">
        <v>26</v>
      </c>
      <c r="H161" t="s">
        <v>1246</v>
      </c>
      <c r="I161">
        <v>3</v>
      </c>
      <c r="J161" t="s">
        <v>1247</v>
      </c>
      <c r="K161" t="s">
        <v>1248</v>
      </c>
      <c r="N161" t="s">
        <v>30</v>
      </c>
      <c r="O161" t="s">
        <v>45</v>
      </c>
      <c r="P161">
        <v>1</v>
      </c>
      <c r="Q161" t="s">
        <v>1249</v>
      </c>
      <c r="R161">
        <v>-33.8412887139093</v>
      </c>
      <c r="S161">
        <v>151.20753463357701</v>
      </c>
      <c r="T161" t="s">
        <v>1242</v>
      </c>
      <c r="X161" t="s">
        <v>33</v>
      </c>
      <c r="Y161">
        <v>2</v>
      </c>
      <c r="Z161" t="s">
        <v>1250</v>
      </c>
      <c r="AA161" t="s">
        <v>1251</v>
      </c>
    </row>
    <row r="162" spans="1:27" x14ac:dyDescent="0.35">
      <c r="A162">
        <v>213710</v>
      </c>
      <c r="B162" t="str">
        <f>VLOOKUP(F162,Sheet1!$A$1:$Y$429,22,FALSE)</f>
        <v>North Strathfield</v>
      </c>
      <c r="D162" t="s">
        <v>1252</v>
      </c>
      <c r="E162" t="s">
        <v>1253</v>
      </c>
      <c r="F162" t="s">
        <v>1253</v>
      </c>
      <c r="G162" t="s">
        <v>26</v>
      </c>
      <c r="H162" t="s">
        <v>1254</v>
      </c>
      <c r="I162">
        <v>3</v>
      </c>
      <c r="J162" t="s">
        <v>1255</v>
      </c>
      <c r="K162" t="s">
        <v>1256</v>
      </c>
      <c r="N162" t="s">
        <v>45</v>
      </c>
      <c r="O162" t="s">
        <v>45</v>
      </c>
      <c r="P162">
        <v>0</v>
      </c>
      <c r="Q162" t="s">
        <v>1257</v>
      </c>
      <c r="R162">
        <v>-33.859152673915702</v>
      </c>
      <c r="S162" s="2" t="s">
        <v>1258</v>
      </c>
      <c r="T162" t="s">
        <v>76</v>
      </c>
      <c r="X162" t="s">
        <v>33</v>
      </c>
      <c r="Y162">
        <v>1</v>
      </c>
      <c r="Z162" t="s">
        <v>1259</v>
      </c>
      <c r="AA162" t="s">
        <v>1260</v>
      </c>
    </row>
    <row r="163" spans="1:27" x14ac:dyDescent="0.35">
      <c r="A163">
        <v>213710</v>
      </c>
      <c r="B163" t="str">
        <f>VLOOKUP(F163,Sheet1!$A$1:$Y$429,22,FALSE)</f>
        <v>North Strathfield</v>
      </c>
      <c r="D163" t="s">
        <v>1261</v>
      </c>
      <c r="E163" t="s">
        <v>1253</v>
      </c>
      <c r="F163" t="s">
        <v>1253</v>
      </c>
      <c r="G163" t="s">
        <v>26</v>
      </c>
      <c r="H163" t="s">
        <v>1262</v>
      </c>
      <c r="I163">
        <v>3</v>
      </c>
      <c r="J163" t="s">
        <v>1263</v>
      </c>
      <c r="K163" t="s">
        <v>1264</v>
      </c>
      <c r="N163" t="s">
        <v>45</v>
      </c>
      <c r="O163" t="s">
        <v>45</v>
      </c>
      <c r="P163">
        <v>1</v>
      </c>
      <c r="Q163" t="s">
        <v>1265</v>
      </c>
      <c r="R163">
        <v>-33.859298564062499</v>
      </c>
      <c r="S163" s="2" t="s">
        <v>1266</v>
      </c>
      <c r="T163" t="s">
        <v>76</v>
      </c>
      <c r="X163" t="s">
        <v>33</v>
      </c>
      <c r="Y163">
        <v>3</v>
      </c>
      <c r="Z163" t="s">
        <v>1267</v>
      </c>
      <c r="AA163" t="s">
        <v>1268</v>
      </c>
    </row>
    <row r="164" spans="1:27" x14ac:dyDescent="0.35">
      <c r="A164">
        <v>213710</v>
      </c>
      <c r="B164" t="str">
        <f>VLOOKUP(F164,Sheet1!$A$1:$Y$429,22,FALSE)</f>
        <v>North Strathfield</v>
      </c>
      <c r="D164" t="s">
        <v>1269</v>
      </c>
      <c r="E164" t="s">
        <v>1253</v>
      </c>
      <c r="F164" t="s">
        <v>1253</v>
      </c>
      <c r="G164" t="s">
        <v>26</v>
      </c>
      <c r="H164" t="s">
        <v>1270</v>
      </c>
      <c r="I164">
        <v>3</v>
      </c>
      <c r="J164" t="s">
        <v>1271</v>
      </c>
      <c r="K164" t="s">
        <v>1271</v>
      </c>
      <c r="N164" t="s">
        <v>45</v>
      </c>
      <c r="O164" t="s">
        <v>45</v>
      </c>
      <c r="P164">
        <v>2</v>
      </c>
      <c r="Q164" t="s">
        <v>1272</v>
      </c>
      <c r="R164">
        <v>-33.859267000000003</v>
      </c>
      <c r="S164">
        <v>151.088212</v>
      </c>
      <c r="T164" t="s">
        <v>76</v>
      </c>
      <c r="X164" t="s">
        <v>33</v>
      </c>
      <c r="Y164">
        <v>2</v>
      </c>
      <c r="Z164" t="s">
        <v>1273</v>
      </c>
      <c r="AA164" t="s">
        <v>1274</v>
      </c>
    </row>
    <row r="165" spans="1:27" x14ac:dyDescent="0.35">
      <c r="A165">
        <v>204210</v>
      </c>
      <c r="B165" t="str">
        <f>VLOOKUP(F165,Sheet1!$A$1:$Y$429,22,FALSE)</f>
        <v>Newtown</v>
      </c>
      <c r="D165" t="s">
        <v>1275</v>
      </c>
      <c r="E165" t="s">
        <v>1276</v>
      </c>
      <c r="F165" t="s">
        <v>1276</v>
      </c>
      <c r="G165" t="s">
        <v>26</v>
      </c>
      <c r="H165" t="s">
        <v>1277</v>
      </c>
      <c r="I165">
        <v>3</v>
      </c>
      <c r="J165" t="s">
        <v>1278</v>
      </c>
      <c r="K165" t="s">
        <v>1279</v>
      </c>
      <c r="N165" t="s">
        <v>30</v>
      </c>
      <c r="O165" t="s">
        <v>45</v>
      </c>
      <c r="P165">
        <v>0</v>
      </c>
      <c r="Q165" t="s">
        <v>1280</v>
      </c>
      <c r="R165">
        <v>-33.897904749130497</v>
      </c>
      <c r="S165">
        <v>151.179547794163</v>
      </c>
      <c r="T165" t="s">
        <v>1281</v>
      </c>
      <c r="X165" t="s">
        <v>33</v>
      </c>
      <c r="Y165">
        <v>1</v>
      </c>
      <c r="Z165" t="s">
        <v>1282</v>
      </c>
      <c r="AA165" t="s">
        <v>1283</v>
      </c>
    </row>
    <row r="166" spans="1:27" x14ac:dyDescent="0.35">
      <c r="A166">
        <v>204210</v>
      </c>
      <c r="B166" t="str">
        <f>VLOOKUP(F166,Sheet1!$A$1:$Y$429,22,FALSE)</f>
        <v>Newtown</v>
      </c>
      <c r="D166" t="s">
        <v>1284</v>
      </c>
      <c r="E166" t="s">
        <v>1276</v>
      </c>
      <c r="F166" t="s">
        <v>1276</v>
      </c>
      <c r="G166" t="s">
        <v>26</v>
      </c>
      <c r="H166" t="s">
        <v>1285</v>
      </c>
      <c r="I166">
        <v>2</v>
      </c>
      <c r="J166" t="s">
        <v>1286</v>
      </c>
      <c r="K166" t="s">
        <v>1287</v>
      </c>
      <c r="N166" t="s">
        <v>30</v>
      </c>
      <c r="O166" t="s">
        <v>45</v>
      </c>
      <c r="P166">
        <v>1</v>
      </c>
      <c r="Q166" t="s">
        <v>1288</v>
      </c>
      <c r="R166">
        <v>-33.898142130291497</v>
      </c>
      <c r="S166">
        <v>151.17932114750101</v>
      </c>
      <c r="T166" t="s">
        <v>1281</v>
      </c>
      <c r="X166" t="s">
        <v>33</v>
      </c>
      <c r="AA166" t="s">
        <v>1289</v>
      </c>
    </row>
    <row r="167" spans="1:27" x14ac:dyDescent="0.35">
      <c r="A167">
        <v>220920</v>
      </c>
      <c r="B167" t="str">
        <f>VLOOKUP(F167,Sheet1!$A$1:$Y$429,22,FALSE)</f>
        <v>Narwee</v>
      </c>
      <c r="D167" t="s">
        <v>1290</v>
      </c>
      <c r="E167" t="s">
        <v>1291</v>
      </c>
      <c r="F167" t="s">
        <v>1291</v>
      </c>
      <c r="G167" t="s">
        <v>26</v>
      </c>
      <c r="H167" t="s">
        <v>1292</v>
      </c>
      <c r="I167">
        <v>3</v>
      </c>
      <c r="J167" t="s">
        <v>1293</v>
      </c>
      <c r="K167" t="s">
        <v>1294</v>
      </c>
      <c r="N167" t="s">
        <v>30</v>
      </c>
      <c r="O167" t="s">
        <v>45</v>
      </c>
      <c r="P167">
        <v>0</v>
      </c>
      <c r="Q167" t="s">
        <v>1295</v>
      </c>
      <c r="R167">
        <v>-33.9477012554932</v>
      </c>
      <c r="S167">
        <v>151.07070373723701</v>
      </c>
      <c r="T167" t="s">
        <v>1296</v>
      </c>
      <c r="X167" t="s">
        <v>33</v>
      </c>
      <c r="Y167">
        <v>1</v>
      </c>
      <c r="Z167" t="s">
        <v>1297</v>
      </c>
      <c r="AA167" t="s">
        <v>1298</v>
      </c>
    </row>
    <row r="168" spans="1:27" x14ac:dyDescent="0.35">
      <c r="A168">
        <v>200040</v>
      </c>
      <c r="B168" t="str">
        <f>VLOOKUP(F168,Sheet1!$A$1:$Y$429,22,FALSE)</f>
        <v>Museum</v>
      </c>
      <c r="D168" t="s">
        <v>1299</v>
      </c>
      <c r="E168" t="s">
        <v>1300</v>
      </c>
      <c r="F168" t="s">
        <v>1300</v>
      </c>
      <c r="G168" t="s">
        <v>26</v>
      </c>
      <c r="H168" t="s">
        <v>1301</v>
      </c>
      <c r="I168">
        <v>3</v>
      </c>
      <c r="J168" t="s">
        <v>1302</v>
      </c>
      <c r="K168" t="s">
        <v>1303</v>
      </c>
      <c r="N168" t="s">
        <v>30</v>
      </c>
      <c r="O168" t="s">
        <v>45</v>
      </c>
      <c r="P168">
        <v>0</v>
      </c>
      <c r="Q168" t="s">
        <v>1304</v>
      </c>
      <c r="R168">
        <v>-33.876461468187401</v>
      </c>
      <c r="S168">
        <v>151.20977997779801</v>
      </c>
      <c r="T168" t="s">
        <v>1305</v>
      </c>
      <c r="X168" t="s">
        <v>33</v>
      </c>
      <c r="Y168">
        <v>3</v>
      </c>
      <c r="Z168" t="s">
        <v>1306</v>
      </c>
      <c r="AA168" t="s">
        <v>1307</v>
      </c>
    </row>
    <row r="169" spans="1:27" x14ac:dyDescent="0.35">
      <c r="A169">
        <v>200040</v>
      </c>
      <c r="B169" t="str">
        <f>VLOOKUP(F169,Sheet1!$A$1:$Y$429,22,FALSE)</f>
        <v>Museum</v>
      </c>
      <c r="D169" t="s">
        <v>1308</v>
      </c>
      <c r="E169" t="s">
        <v>1300</v>
      </c>
      <c r="F169" t="s">
        <v>1300</v>
      </c>
      <c r="G169" t="s">
        <v>26</v>
      </c>
      <c r="H169" t="s">
        <v>1309</v>
      </c>
      <c r="I169">
        <v>3</v>
      </c>
      <c r="J169" t="s">
        <v>1310</v>
      </c>
      <c r="K169" t="s">
        <v>1311</v>
      </c>
      <c r="N169" t="s">
        <v>30</v>
      </c>
      <c r="O169" t="s">
        <v>45</v>
      </c>
      <c r="P169">
        <v>1</v>
      </c>
      <c r="Q169" t="s">
        <v>1312</v>
      </c>
      <c r="R169">
        <v>-33.876276636878004</v>
      </c>
      <c r="S169">
        <v>151.209662631154</v>
      </c>
      <c r="T169" t="s">
        <v>1305</v>
      </c>
      <c r="X169" t="s">
        <v>33</v>
      </c>
      <c r="Y169">
        <v>1</v>
      </c>
      <c r="Z169" t="s">
        <v>1313</v>
      </c>
      <c r="AA169" t="s">
        <v>1314</v>
      </c>
    </row>
    <row r="170" spans="1:27" x14ac:dyDescent="0.35">
      <c r="A170">
        <v>200040</v>
      </c>
      <c r="B170" t="str">
        <f>VLOOKUP(F170,Sheet1!$A$1:$Y$429,22,FALSE)</f>
        <v>Museum</v>
      </c>
      <c r="D170" t="s">
        <v>1315</v>
      </c>
      <c r="E170" t="s">
        <v>1300</v>
      </c>
      <c r="F170" t="s">
        <v>1300</v>
      </c>
      <c r="G170" t="s">
        <v>26</v>
      </c>
      <c r="H170" t="s">
        <v>1316</v>
      </c>
      <c r="I170">
        <v>3</v>
      </c>
      <c r="J170" t="s">
        <v>1317</v>
      </c>
      <c r="K170" t="s">
        <v>1318</v>
      </c>
      <c r="N170" t="s">
        <v>30</v>
      </c>
      <c r="O170" t="s">
        <v>45</v>
      </c>
      <c r="P170">
        <v>2</v>
      </c>
      <c r="Q170" t="s">
        <v>1319</v>
      </c>
      <c r="R170">
        <v>-33.876188396488097</v>
      </c>
      <c r="S170">
        <v>151.210071668029</v>
      </c>
      <c r="T170" t="s">
        <v>1305</v>
      </c>
      <c r="X170" t="s">
        <v>33</v>
      </c>
      <c r="Y170">
        <v>2</v>
      </c>
      <c r="Z170" t="s">
        <v>1320</v>
      </c>
      <c r="AA170" t="s">
        <v>1321</v>
      </c>
    </row>
    <row r="171" spans="1:27" x14ac:dyDescent="0.35">
      <c r="A171">
        <v>232320</v>
      </c>
      <c r="B171" t="str">
        <f>VLOOKUP(F171,Sheet1!$A$1:$Y$429,22,FALSE)</f>
        <v>Victoria Street</v>
      </c>
      <c r="D171" t="s">
        <v>1322</v>
      </c>
      <c r="E171" t="s">
        <v>1323</v>
      </c>
      <c r="F171" t="s">
        <v>1323</v>
      </c>
      <c r="G171" t="s">
        <v>26</v>
      </c>
      <c r="H171" t="s">
        <v>1324</v>
      </c>
      <c r="I171">
        <v>3</v>
      </c>
      <c r="J171" t="s">
        <v>1325</v>
      </c>
      <c r="K171" t="s">
        <v>1326</v>
      </c>
      <c r="N171" t="s">
        <v>30</v>
      </c>
      <c r="O171" t="s">
        <v>45</v>
      </c>
      <c r="P171">
        <v>0</v>
      </c>
      <c r="Q171" t="s">
        <v>1327</v>
      </c>
      <c r="R171">
        <v>-32.751173335239599</v>
      </c>
      <c r="S171">
        <v>151.59390315413501</v>
      </c>
      <c r="T171" t="s">
        <v>1328</v>
      </c>
      <c r="X171" t="s">
        <v>33</v>
      </c>
      <c r="Y171">
        <v>3</v>
      </c>
      <c r="Z171" t="s">
        <v>1329</v>
      </c>
      <c r="AA171" t="s">
        <v>1330</v>
      </c>
    </row>
    <row r="172" spans="1:27" x14ac:dyDescent="0.35">
      <c r="A172">
        <v>232320</v>
      </c>
      <c r="B172" t="str">
        <f>VLOOKUP(F172,Sheet1!$A$1:$Y$429,22,FALSE)</f>
        <v>Victoria Street</v>
      </c>
      <c r="D172" t="s">
        <v>1331</v>
      </c>
      <c r="E172" t="s">
        <v>1323</v>
      </c>
      <c r="F172" t="s">
        <v>1323</v>
      </c>
      <c r="G172" t="s">
        <v>26</v>
      </c>
      <c r="H172" t="s">
        <v>1332</v>
      </c>
      <c r="I172">
        <v>3</v>
      </c>
      <c r="J172" t="s">
        <v>1333</v>
      </c>
      <c r="K172" t="s">
        <v>1334</v>
      </c>
      <c r="N172" t="s">
        <v>30</v>
      </c>
      <c r="O172" t="s">
        <v>45</v>
      </c>
      <c r="P172">
        <v>1</v>
      </c>
      <c r="Q172" t="s">
        <v>1335</v>
      </c>
      <c r="R172">
        <v>-32.751023289746499</v>
      </c>
      <c r="S172">
        <v>151.59406875595101</v>
      </c>
      <c r="T172" t="s">
        <v>1328</v>
      </c>
      <c r="X172" t="s">
        <v>33</v>
      </c>
      <c r="Y172">
        <v>2</v>
      </c>
      <c r="Z172" t="s">
        <v>1336</v>
      </c>
      <c r="AA172" t="s">
        <v>1337</v>
      </c>
    </row>
    <row r="173" spans="1:27" x14ac:dyDescent="0.35">
      <c r="A173">
        <v>232320</v>
      </c>
      <c r="B173" t="str">
        <f>VLOOKUP(F173,Sheet1!$A$1:$Y$429,22,FALSE)</f>
        <v>Victoria Street</v>
      </c>
      <c r="D173" t="s">
        <v>1338</v>
      </c>
      <c r="E173" t="s">
        <v>1323</v>
      </c>
      <c r="F173" t="s">
        <v>1323</v>
      </c>
      <c r="G173" t="s">
        <v>26</v>
      </c>
      <c r="H173" t="s">
        <v>1339</v>
      </c>
      <c r="I173">
        <v>3</v>
      </c>
      <c r="J173" t="s">
        <v>1340</v>
      </c>
      <c r="K173" t="s">
        <v>1341</v>
      </c>
      <c r="N173" t="s">
        <v>30</v>
      </c>
      <c r="O173" t="s">
        <v>45</v>
      </c>
      <c r="P173">
        <v>2</v>
      </c>
      <c r="Q173" t="s">
        <v>1342</v>
      </c>
      <c r="R173">
        <v>-32.750924913518801</v>
      </c>
      <c r="S173">
        <v>151.59414321184201</v>
      </c>
      <c r="T173" t="s">
        <v>1328</v>
      </c>
      <c r="X173" t="s">
        <v>33</v>
      </c>
      <c r="Y173">
        <v>1</v>
      </c>
      <c r="Z173" t="s">
        <v>1343</v>
      </c>
      <c r="AA173" t="s">
        <v>1344</v>
      </c>
    </row>
    <row r="174" spans="1:27" x14ac:dyDescent="0.35">
      <c r="A174">
        <v>277720</v>
      </c>
      <c r="B174" t="str">
        <f>VLOOKUP(F174,Sheet1!$A$1:$Y$429,22,FALSE)</f>
        <v>Springwood</v>
      </c>
      <c r="D174" t="s">
        <v>1345</v>
      </c>
      <c r="E174" t="s">
        <v>1346</v>
      </c>
      <c r="F174" t="s">
        <v>1346</v>
      </c>
      <c r="G174" t="s">
        <v>26</v>
      </c>
      <c r="H174" t="s">
        <v>1347</v>
      </c>
      <c r="I174">
        <v>3</v>
      </c>
      <c r="J174" t="s">
        <v>1348</v>
      </c>
      <c r="K174" t="s">
        <v>1349</v>
      </c>
      <c r="N174" t="s">
        <v>30</v>
      </c>
      <c r="O174" t="s">
        <v>45</v>
      </c>
      <c r="P174">
        <v>0</v>
      </c>
      <c r="Q174" t="s">
        <v>1350</v>
      </c>
      <c r="R174">
        <v>-33.699173744346801</v>
      </c>
      <c r="S174">
        <v>150.56355200707901</v>
      </c>
      <c r="T174" t="s">
        <v>1351</v>
      </c>
      <c r="X174" t="s">
        <v>33</v>
      </c>
      <c r="Y174">
        <v>1</v>
      </c>
      <c r="Z174" t="s">
        <v>1352</v>
      </c>
      <c r="AA174" t="s">
        <v>1353</v>
      </c>
    </row>
    <row r="175" spans="1:27" x14ac:dyDescent="0.35">
      <c r="A175">
        <v>2529218</v>
      </c>
      <c r="B175" t="str">
        <f>VLOOKUP(F175,Sheet1!$A$1:$Y$429,22,FALSE)</f>
        <v>Shellharbour Junction</v>
      </c>
      <c r="D175" t="s">
        <v>1354</v>
      </c>
      <c r="E175" t="s">
        <v>1355</v>
      </c>
      <c r="F175" t="s">
        <v>1355</v>
      </c>
      <c r="G175" t="s">
        <v>26</v>
      </c>
      <c r="H175" t="s">
        <v>1356</v>
      </c>
      <c r="I175">
        <v>3</v>
      </c>
      <c r="J175" t="s">
        <v>1357</v>
      </c>
      <c r="K175" t="s">
        <v>1358</v>
      </c>
      <c r="N175" t="s">
        <v>30</v>
      </c>
      <c r="O175" t="s">
        <v>45</v>
      </c>
      <c r="P175">
        <v>0</v>
      </c>
      <c r="Q175" t="s">
        <v>1359</v>
      </c>
      <c r="R175">
        <v>-34.591201132925903</v>
      </c>
      <c r="S175">
        <v>150.84465287625801</v>
      </c>
      <c r="T175" t="s">
        <v>1360</v>
      </c>
      <c r="X175" t="s">
        <v>33</v>
      </c>
      <c r="Y175">
        <v>1</v>
      </c>
      <c r="Z175" t="s">
        <v>1361</v>
      </c>
      <c r="AA175" t="s">
        <v>1362</v>
      </c>
    </row>
    <row r="176" spans="1:27" x14ac:dyDescent="0.35">
      <c r="A176">
        <v>2529218</v>
      </c>
      <c r="B176" t="str">
        <f>VLOOKUP(F176,Sheet1!$A$1:$Y$429,22,FALSE)</f>
        <v>Shellharbour Junction</v>
      </c>
      <c r="D176" t="s">
        <v>1363</v>
      </c>
      <c r="E176" t="s">
        <v>1355</v>
      </c>
      <c r="F176" t="s">
        <v>1355</v>
      </c>
      <c r="G176" t="s">
        <v>26</v>
      </c>
      <c r="H176" t="s">
        <v>1364</v>
      </c>
      <c r="I176">
        <v>3</v>
      </c>
      <c r="J176" t="s">
        <v>1365</v>
      </c>
      <c r="K176" t="s">
        <v>1366</v>
      </c>
      <c r="N176" t="s">
        <v>30</v>
      </c>
      <c r="O176" t="s">
        <v>45</v>
      </c>
      <c r="P176">
        <v>1</v>
      </c>
      <c r="Q176" t="s">
        <v>1367</v>
      </c>
      <c r="R176">
        <v>-34.591243086010799</v>
      </c>
      <c r="S176">
        <v>150.844857394695</v>
      </c>
      <c r="T176" t="s">
        <v>1360</v>
      </c>
      <c r="X176" t="s">
        <v>33</v>
      </c>
      <c r="Y176">
        <v>2</v>
      </c>
      <c r="Z176" t="s">
        <v>1368</v>
      </c>
      <c r="AA176" t="s">
        <v>1369</v>
      </c>
    </row>
    <row r="177" spans="1:27" x14ac:dyDescent="0.35">
      <c r="A177">
        <v>257110</v>
      </c>
      <c r="B177" t="str">
        <f>VLOOKUP(F177,Sheet1!$A$1:$Y$429,22,FALSE)</f>
        <v>Picton</v>
      </c>
      <c r="D177" t="s">
        <v>1370</v>
      </c>
      <c r="E177" t="s">
        <v>1371</v>
      </c>
      <c r="F177" t="s">
        <v>1371</v>
      </c>
      <c r="G177" t="s">
        <v>26</v>
      </c>
      <c r="H177" t="s">
        <v>1372</v>
      </c>
      <c r="I177">
        <v>3</v>
      </c>
      <c r="J177" t="s">
        <v>1373</v>
      </c>
      <c r="K177" t="s">
        <v>1374</v>
      </c>
      <c r="N177" t="s">
        <v>30</v>
      </c>
      <c r="O177" t="s">
        <v>45</v>
      </c>
      <c r="P177">
        <v>0</v>
      </c>
      <c r="Q177" t="s">
        <v>1375</v>
      </c>
      <c r="R177">
        <v>-34.179174914883603</v>
      </c>
      <c r="S177">
        <v>150.61269007623201</v>
      </c>
      <c r="T177" t="s">
        <v>1376</v>
      </c>
      <c r="X177" t="s">
        <v>33</v>
      </c>
      <c r="Y177">
        <v>1</v>
      </c>
      <c r="Z177" t="s">
        <v>1377</v>
      </c>
      <c r="AA177" t="s">
        <v>1378</v>
      </c>
    </row>
    <row r="178" spans="1:27" x14ac:dyDescent="0.35">
      <c r="A178">
        <v>257110</v>
      </c>
      <c r="B178" t="str">
        <f>VLOOKUP(F178,Sheet1!$A$1:$Y$429,22,FALSE)</f>
        <v>Picton</v>
      </c>
      <c r="D178" t="s">
        <v>1379</v>
      </c>
      <c r="E178" t="s">
        <v>1371</v>
      </c>
      <c r="F178" t="s">
        <v>1371</v>
      </c>
      <c r="G178" t="s">
        <v>26</v>
      </c>
      <c r="H178" t="s">
        <v>1380</v>
      </c>
      <c r="I178">
        <v>3</v>
      </c>
      <c r="J178" t="s">
        <v>1381</v>
      </c>
      <c r="K178" t="s">
        <v>1382</v>
      </c>
      <c r="N178" t="s">
        <v>30</v>
      </c>
      <c r="O178" t="s">
        <v>45</v>
      </c>
      <c r="P178">
        <v>1</v>
      </c>
      <c r="Q178" t="s">
        <v>1383</v>
      </c>
      <c r="R178">
        <v>-34.1793127670893</v>
      </c>
      <c r="S178">
        <v>150.612560994923</v>
      </c>
      <c r="T178" t="s">
        <v>1376</v>
      </c>
      <c r="X178" t="s">
        <v>33</v>
      </c>
      <c r="Y178">
        <v>2</v>
      </c>
      <c r="Z178" t="s">
        <v>1384</v>
      </c>
      <c r="AA178" t="s">
        <v>1385</v>
      </c>
    </row>
    <row r="179" spans="1:27" x14ac:dyDescent="0.35">
      <c r="A179">
        <v>226410</v>
      </c>
      <c r="B179" t="str">
        <f>VLOOKUP(F179,Sheet1!$A$1:$Y$429,22,FALSE)</f>
        <v>Morisset</v>
      </c>
      <c r="D179" t="s">
        <v>1386</v>
      </c>
      <c r="E179" t="s">
        <v>1387</v>
      </c>
      <c r="F179" t="s">
        <v>1387</v>
      </c>
      <c r="G179" t="s">
        <v>26</v>
      </c>
      <c r="H179" t="s">
        <v>1388</v>
      </c>
      <c r="I179">
        <v>3</v>
      </c>
      <c r="J179" t="s">
        <v>1389</v>
      </c>
      <c r="K179" t="s">
        <v>1390</v>
      </c>
      <c r="N179" t="s">
        <v>30</v>
      </c>
      <c r="O179" t="s">
        <v>45</v>
      </c>
      <c r="P179">
        <v>0</v>
      </c>
      <c r="Q179" t="s">
        <v>1391</v>
      </c>
      <c r="R179">
        <v>-33.1088474166542</v>
      </c>
      <c r="S179">
        <v>151.488201655447</v>
      </c>
      <c r="T179" t="s">
        <v>1392</v>
      </c>
      <c r="X179" t="s">
        <v>33</v>
      </c>
      <c r="Y179">
        <v>2</v>
      </c>
      <c r="Z179" t="s">
        <v>1393</v>
      </c>
      <c r="AA179" t="s">
        <v>1394</v>
      </c>
    </row>
    <row r="180" spans="1:27" x14ac:dyDescent="0.35">
      <c r="A180">
        <v>226410</v>
      </c>
      <c r="B180" t="str">
        <f>VLOOKUP(F180,Sheet1!$A$1:$Y$429,22,FALSE)</f>
        <v>Morisset</v>
      </c>
      <c r="D180" t="s">
        <v>1395</v>
      </c>
      <c r="E180" t="s">
        <v>1387</v>
      </c>
      <c r="F180" t="s">
        <v>1387</v>
      </c>
      <c r="G180" t="s">
        <v>26</v>
      </c>
      <c r="H180" t="s">
        <v>1396</v>
      </c>
      <c r="I180">
        <v>3</v>
      </c>
      <c r="J180" t="s">
        <v>1397</v>
      </c>
      <c r="K180" t="s">
        <v>1398</v>
      </c>
      <c r="N180" t="s">
        <v>30</v>
      </c>
      <c r="O180" t="s">
        <v>45</v>
      </c>
      <c r="P180">
        <v>1</v>
      </c>
      <c r="Q180" t="s">
        <v>1399</v>
      </c>
      <c r="R180">
        <v>-33.108975217820301</v>
      </c>
      <c r="S180">
        <v>151.48830481642199</v>
      </c>
      <c r="T180" t="s">
        <v>1392</v>
      </c>
      <c r="X180" t="s">
        <v>33</v>
      </c>
      <c r="Y180">
        <v>1</v>
      </c>
      <c r="Z180" t="s">
        <v>1400</v>
      </c>
      <c r="AA180" t="s">
        <v>1401</v>
      </c>
    </row>
    <row r="181" spans="1:27" x14ac:dyDescent="0.35">
      <c r="A181">
        <v>278010</v>
      </c>
      <c r="B181" t="str">
        <f>VLOOKUP(F181,Sheet1!$A$1:$Y$429,22,FALSE)</f>
        <v>Leura</v>
      </c>
      <c r="D181" t="s">
        <v>1402</v>
      </c>
      <c r="E181" t="s">
        <v>1403</v>
      </c>
      <c r="F181" t="s">
        <v>1403</v>
      </c>
      <c r="G181" t="s">
        <v>26</v>
      </c>
      <c r="H181" t="s">
        <v>1404</v>
      </c>
      <c r="I181">
        <v>3</v>
      </c>
      <c r="J181" t="s">
        <v>1405</v>
      </c>
      <c r="K181" t="s">
        <v>1406</v>
      </c>
      <c r="N181" t="s">
        <v>30</v>
      </c>
      <c r="O181" t="s">
        <v>45</v>
      </c>
      <c r="P181">
        <v>0</v>
      </c>
      <c r="Q181" t="s">
        <v>1407</v>
      </c>
      <c r="R181">
        <v>-33.712103176600799</v>
      </c>
      <c r="S181">
        <v>150.33109098672901</v>
      </c>
      <c r="T181" t="s">
        <v>76</v>
      </c>
      <c r="X181" t="s">
        <v>33</v>
      </c>
      <c r="Y181">
        <v>1</v>
      </c>
      <c r="Z181" t="s">
        <v>1408</v>
      </c>
      <c r="AA181" t="s">
        <v>1409</v>
      </c>
    </row>
    <row r="182" spans="1:27" x14ac:dyDescent="0.35">
      <c r="A182">
        <v>225040</v>
      </c>
      <c r="B182" t="str">
        <f>VLOOKUP(F182,Sheet1!$A$1:$Y$429,22,FALSE)</f>
        <v>Gosford</v>
      </c>
      <c r="D182" t="s">
        <v>1410</v>
      </c>
      <c r="E182" t="s">
        <v>1411</v>
      </c>
      <c r="F182" t="s">
        <v>1411</v>
      </c>
      <c r="G182" t="s">
        <v>26</v>
      </c>
      <c r="H182" t="s">
        <v>1412</v>
      </c>
      <c r="I182">
        <v>2</v>
      </c>
      <c r="J182" t="s">
        <v>1413</v>
      </c>
      <c r="K182" t="s">
        <v>1414</v>
      </c>
      <c r="N182" t="s">
        <v>30</v>
      </c>
      <c r="O182" t="s">
        <v>45</v>
      </c>
      <c r="P182">
        <v>0</v>
      </c>
      <c r="Q182" t="s">
        <v>1415</v>
      </c>
      <c r="R182">
        <v>-33.423436915137998</v>
      </c>
      <c r="S182">
        <v>151.34197399020201</v>
      </c>
      <c r="T182" t="s">
        <v>1416</v>
      </c>
      <c r="X182" t="s">
        <v>33</v>
      </c>
      <c r="AA182" t="s">
        <v>1417</v>
      </c>
    </row>
    <row r="183" spans="1:27" x14ac:dyDescent="0.35">
      <c r="A183">
        <v>225040</v>
      </c>
      <c r="B183" t="str">
        <f>VLOOKUP(F183,Sheet1!$A$1:$Y$429,22,FALSE)</f>
        <v>Gosford</v>
      </c>
      <c r="D183" t="s">
        <v>1418</v>
      </c>
      <c r="E183" t="s">
        <v>1411</v>
      </c>
      <c r="F183" t="s">
        <v>1411</v>
      </c>
      <c r="G183" t="s">
        <v>26</v>
      </c>
      <c r="H183" t="s">
        <v>1419</v>
      </c>
      <c r="I183">
        <v>4</v>
      </c>
      <c r="J183" t="s">
        <v>1420</v>
      </c>
      <c r="K183" t="s">
        <v>1421</v>
      </c>
      <c r="N183" t="s">
        <v>30</v>
      </c>
      <c r="O183" t="s">
        <v>45</v>
      </c>
      <c r="P183">
        <v>1</v>
      </c>
      <c r="Q183" t="s">
        <v>1422</v>
      </c>
      <c r="R183">
        <v>-33.423592499944199</v>
      </c>
      <c r="S183">
        <v>151.34181104600401</v>
      </c>
      <c r="T183" t="s">
        <v>1423</v>
      </c>
      <c r="V183">
        <v>5</v>
      </c>
      <c r="W183">
        <v>5</v>
      </c>
      <c r="X183" t="s">
        <v>33</v>
      </c>
      <c r="Y183">
        <v>2</v>
      </c>
      <c r="Z183" t="s">
        <v>1424</v>
      </c>
      <c r="AA183" t="s">
        <v>1425</v>
      </c>
    </row>
    <row r="184" spans="1:27" x14ac:dyDescent="0.35">
      <c r="A184">
        <v>225040</v>
      </c>
      <c r="B184" t="str">
        <f>VLOOKUP(F184,Sheet1!$A$1:$Y$429,22,FALSE)</f>
        <v>Gosford</v>
      </c>
      <c r="D184" t="s">
        <v>1426</v>
      </c>
      <c r="E184" t="s">
        <v>1411</v>
      </c>
      <c r="F184" t="s">
        <v>1411</v>
      </c>
      <c r="G184" t="s">
        <v>26</v>
      </c>
      <c r="H184" t="s">
        <v>1427</v>
      </c>
      <c r="I184">
        <v>3</v>
      </c>
      <c r="J184" t="s">
        <v>1428</v>
      </c>
      <c r="K184" t="s">
        <v>1429</v>
      </c>
      <c r="N184" t="s">
        <v>30</v>
      </c>
      <c r="O184" t="s">
        <v>45</v>
      </c>
      <c r="P184">
        <v>2</v>
      </c>
      <c r="Q184" t="s">
        <v>1430</v>
      </c>
      <c r="R184">
        <v>-33.423604517797202</v>
      </c>
      <c r="S184">
        <v>151.34159132302301</v>
      </c>
      <c r="T184" t="s">
        <v>76</v>
      </c>
      <c r="X184" t="s">
        <v>33</v>
      </c>
      <c r="Y184">
        <v>2</v>
      </c>
      <c r="Z184" t="e">
        <v>#N/A</v>
      </c>
      <c r="AA184" t="s">
        <v>1431</v>
      </c>
    </row>
    <row r="185" spans="1:27" x14ac:dyDescent="0.35">
      <c r="A185">
        <v>225040</v>
      </c>
      <c r="B185" t="str">
        <f>VLOOKUP(F185,Sheet1!$A$1:$Y$429,22,FALSE)</f>
        <v>Gosford</v>
      </c>
      <c r="D185" t="s">
        <v>1432</v>
      </c>
      <c r="E185" t="s">
        <v>1411</v>
      </c>
      <c r="F185" t="s">
        <v>1411</v>
      </c>
      <c r="G185" t="s">
        <v>26</v>
      </c>
      <c r="H185" t="s">
        <v>1433</v>
      </c>
      <c r="I185">
        <v>2</v>
      </c>
      <c r="J185" t="s">
        <v>1434</v>
      </c>
      <c r="K185" t="s">
        <v>1435</v>
      </c>
      <c r="N185" t="s">
        <v>30</v>
      </c>
      <c r="O185" t="s">
        <v>45</v>
      </c>
      <c r="P185">
        <v>3</v>
      </c>
      <c r="Q185" t="s">
        <v>1436</v>
      </c>
      <c r="R185">
        <v>-33.423357144123798</v>
      </c>
      <c r="S185">
        <v>151.34164378568499</v>
      </c>
      <c r="T185" t="s">
        <v>1416</v>
      </c>
      <c r="X185" t="s">
        <v>33</v>
      </c>
      <c r="AA185" t="s">
        <v>1437</v>
      </c>
    </row>
    <row r="186" spans="1:27" x14ac:dyDescent="0.35">
      <c r="A186">
        <v>228330</v>
      </c>
      <c r="B186" t="str">
        <f>VLOOKUP(F186,Sheet1!$A$1:$Y$429,22,FALSE)</f>
        <v>Fassifern</v>
      </c>
      <c r="D186" t="s">
        <v>1438</v>
      </c>
      <c r="E186" t="s">
        <v>1439</v>
      </c>
      <c r="F186" t="s">
        <v>1439</v>
      </c>
      <c r="G186" t="s">
        <v>26</v>
      </c>
      <c r="H186" t="s">
        <v>1440</v>
      </c>
      <c r="I186">
        <v>2</v>
      </c>
      <c r="J186" t="s">
        <v>1441</v>
      </c>
      <c r="K186" t="s">
        <v>1442</v>
      </c>
      <c r="N186" t="s">
        <v>30</v>
      </c>
      <c r="O186" t="s">
        <v>45</v>
      </c>
      <c r="P186">
        <v>0</v>
      </c>
      <c r="Q186" t="s">
        <v>1443</v>
      </c>
      <c r="R186">
        <v>-32.985780402189803</v>
      </c>
      <c r="S186">
        <v>151.58101513981799</v>
      </c>
      <c r="T186" t="s">
        <v>1444</v>
      </c>
      <c r="V186">
        <v>10</v>
      </c>
      <c r="W186">
        <v>10</v>
      </c>
      <c r="X186" t="s">
        <v>33</v>
      </c>
      <c r="Y186">
        <v>1</v>
      </c>
      <c r="Z186" t="s">
        <v>1445</v>
      </c>
      <c r="AA186" t="s">
        <v>1446</v>
      </c>
    </row>
    <row r="187" spans="1:27" x14ac:dyDescent="0.35">
      <c r="A187">
        <v>228330</v>
      </c>
      <c r="B187" t="str">
        <f>VLOOKUP(F187,Sheet1!$A$1:$Y$429,22,FALSE)</f>
        <v>Fassifern</v>
      </c>
      <c r="D187" t="s">
        <v>1447</v>
      </c>
      <c r="E187" t="s">
        <v>1439</v>
      </c>
      <c r="F187" t="s">
        <v>1439</v>
      </c>
      <c r="G187" t="s">
        <v>26</v>
      </c>
      <c r="H187" t="s">
        <v>1448</v>
      </c>
      <c r="I187">
        <v>2</v>
      </c>
      <c r="J187" t="s">
        <v>1449</v>
      </c>
      <c r="K187" t="s">
        <v>1450</v>
      </c>
      <c r="N187" t="s">
        <v>30</v>
      </c>
      <c r="O187" t="s">
        <v>45</v>
      </c>
      <c r="P187">
        <v>1</v>
      </c>
      <c r="Q187" t="s">
        <v>1451</v>
      </c>
      <c r="R187">
        <v>-32.985742717156803</v>
      </c>
      <c r="S187">
        <v>151.580839455128</v>
      </c>
      <c r="T187" t="s">
        <v>1444</v>
      </c>
      <c r="V187">
        <v>10</v>
      </c>
      <c r="W187">
        <v>10</v>
      </c>
      <c r="X187" t="s">
        <v>33</v>
      </c>
      <c r="Y187">
        <v>2</v>
      </c>
      <c r="Z187" t="s">
        <v>1452</v>
      </c>
      <c r="AA187" t="s">
        <v>1453</v>
      </c>
    </row>
    <row r="188" spans="1:27" x14ac:dyDescent="0.35">
      <c r="A188">
        <v>257610</v>
      </c>
      <c r="B188" t="str">
        <f>VLOOKUP(F188,Sheet1!$A$1:$Y$429,22,FALSE)</f>
        <v>Bowral</v>
      </c>
      <c r="D188" t="s">
        <v>1454</v>
      </c>
      <c r="E188" t="s">
        <v>1455</v>
      </c>
      <c r="F188" t="s">
        <v>1455</v>
      </c>
      <c r="G188" t="s">
        <v>26</v>
      </c>
      <c r="H188" t="s">
        <v>1456</v>
      </c>
      <c r="I188">
        <v>2</v>
      </c>
      <c r="J188" t="s">
        <v>1457</v>
      </c>
      <c r="K188" t="s">
        <v>1458</v>
      </c>
      <c r="N188" t="s">
        <v>30</v>
      </c>
      <c r="O188" t="s">
        <v>45</v>
      </c>
      <c r="P188">
        <v>0</v>
      </c>
      <c r="Q188" t="s">
        <v>1459</v>
      </c>
      <c r="R188">
        <v>-34.478336199940401</v>
      </c>
      <c r="S188">
        <v>150.41659679263799</v>
      </c>
      <c r="T188" t="s">
        <v>1460</v>
      </c>
      <c r="V188">
        <v>15</v>
      </c>
      <c r="W188">
        <v>15</v>
      </c>
      <c r="X188" t="s">
        <v>33</v>
      </c>
      <c r="Y188">
        <v>2</v>
      </c>
      <c r="Z188" t="s">
        <v>1461</v>
      </c>
      <c r="AA188" t="s">
        <v>1462</v>
      </c>
    </row>
    <row r="189" spans="1:27" x14ac:dyDescent="0.35">
      <c r="A189">
        <v>257610</v>
      </c>
      <c r="B189" t="str">
        <f>VLOOKUP(F189,Sheet1!$A$1:$Y$429,22,FALSE)</f>
        <v>Bowral</v>
      </c>
      <c r="D189" t="s">
        <v>1463</v>
      </c>
      <c r="E189" t="s">
        <v>1455</v>
      </c>
      <c r="F189" t="s">
        <v>1455</v>
      </c>
      <c r="G189" t="s">
        <v>26</v>
      </c>
      <c r="H189" t="s">
        <v>1464</v>
      </c>
      <c r="I189">
        <v>2</v>
      </c>
      <c r="J189" t="s">
        <v>1465</v>
      </c>
      <c r="K189" t="s">
        <v>1466</v>
      </c>
      <c r="N189" t="s">
        <v>30</v>
      </c>
      <c r="O189" t="s">
        <v>45</v>
      </c>
      <c r="P189">
        <v>1</v>
      </c>
      <c r="Q189" t="s">
        <v>1467</v>
      </c>
      <c r="R189">
        <v>-34.478245270337901</v>
      </c>
      <c r="S189">
        <v>150.41641641408199</v>
      </c>
      <c r="T189" t="s">
        <v>1460</v>
      </c>
      <c r="V189">
        <v>14</v>
      </c>
      <c r="W189">
        <v>14</v>
      </c>
      <c r="X189" t="s">
        <v>33</v>
      </c>
      <c r="Y189">
        <v>1</v>
      </c>
      <c r="Z189" t="s">
        <v>1468</v>
      </c>
      <c r="AA189" t="s">
        <v>1469</v>
      </c>
    </row>
    <row r="190" spans="1:27" x14ac:dyDescent="0.35">
      <c r="A190">
        <v>232230</v>
      </c>
      <c r="B190" t="str">
        <f>VLOOKUP(F190,Sheet1!$A$1:$Y$429,22,FALSE)</f>
        <v>Beresfield</v>
      </c>
      <c r="D190" t="s">
        <v>1470</v>
      </c>
      <c r="E190" t="s">
        <v>1471</v>
      </c>
      <c r="F190" t="s">
        <v>1471</v>
      </c>
      <c r="G190" t="s">
        <v>26</v>
      </c>
      <c r="H190" t="s">
        <v>1472</v>
      </c>
      <c r="I190">
        <v>3</v>
      </c>
      <c r="J190" t="s">
        <v>1473</v>
      </c>
      <c r="K190" t="s">
        <v>1474</v>
      </c>
      <c r="N190" t="s">
        <v>30</v>
      </c>
      <c r="O190" t="s">
        <v>45</v>
      </c>
      <c r="P190">
        <v>0</v>
      </c>
      <c r="Q190" t="s">
        <v>1475</v>
      </c>
      <c r="R190">
        <v>-32.799409841735198</v>
      </c>
      <c r="S190">
        <v>151.65815748274301</v>
      </c>
      <c r="T190" t="s">
        <v>1476</v>
      </c>
      <c r="V190">
        <v>18</v>
      </c>
      <c r="W190">
        <v>18</v>
      </c>
      <c r="X190" t="s">
        <v>33</v>
      </c>
      <c r="Y190">
        <v>2</v>
      </c>
      <c r="Z190" t="s">
        <v>1477</v>
      </c>
      <c r="AA190" t="s">
        <v>1478</v>
      </c>
    </row>
    <row r="191" spans="1:27" x14ac:dyDescent="0.35">
      <c r="A191">
        <v>232230</v>
      </c>
      <c r="B191" t="str">
        <f>VLOOKUP(F191,Sheet1!$A$1:$Y$429,22,FALSE)</f>
        <v>Beresfield</v>
      </c>
      <c r="D191" t="s">
        <v>1479</v>
      </c>
      <c r="E191" t="s">
        <v>1471</v>
      </c>
      <c r="F191" t="s">
        <v>1471</v>
      </c>
      <c r="G191" t="s">
        <v>26</v>
      </c>
      <c r="H191" t="s">
        <v>1480</v>
      </c>
      <c r="I191">
        <v>3</v>
      </c>
      <c r="J191" t="s">
        <v>1481</v>
      </c>
      <c r="K191" t="s">
        <v>1482</v>
      </c>
      <c r="N191" t="s">
        <v>30</v>
      </c>
      <c r="O191" t="s">
        <v>45</v>
      </c>
      <c r="P191">
        <v>1</v>
      </c>
      <c r="Q191" t="s">
        <v>1483</v>
      </c>
      <c r="R191">
        <v>-32.799366722685498</v>
      </c>
      <c r="S191">
        <v>151.65838547051001</v>
      </c>
      <c r="T191" t="s">
        <v>1476</v>
      </c>
      <c r="V191">
        <v>17</v>
      </c>
      <c r="W191">
        <v>17</v>
      </c>
      <c r="X191" t="s">
        <v>33</v>
      </c>
      <c r="Y191">
        <v>1</v>
      </c>
      <c r="Z191" t="s">
        <v>1484</v>
      </c>
      <c r="AA191" t="s">
        <v>1485</v>
      </c>
    </row>
    <row r="192" spans="1:27" x14ac:dyDescent="0.35">
      <c r="A192">
        <v>228920</v>
      </c>
      <c r="B192" t="str">
        <f>VLOOKUP(F192,Sheet1!$A$1:$Y$429,22,FALSE)</f>
        <v>Adamstown</v>
      </c>
      <c r="D192" t="s">
        <v>1486</v>
      </c>
      <c r="E192" t="s">
        <v>1487</v>
      </c>
      <c r="F192" t="s">
        <v>1487</v>
      </c>
      <c r="G192" t="s">
        <v>26</v>
      </c>
      <c r="H192" t="s">
        <v>1488</v>
      </c>
      <c r="I192">
        <v>2</v>
      </c>
      <c r="J192" t="s">
        <v>1489</v>
      </c>
      <c r="K192" t="s">
        <v>1490</v>
      </c>
      <c r="N192" t="s">
        <v>30</v>
      </c>
      <c r="O192" t="s">
        <v>45</v>
      </c>
      <c r="P192">
        <v>0</v>
      </c>
      <c r="Q192" t="s">
        <v>1491</v>
      </c>
      <c r="R192">
        <v>-32.933677303674301</v>
      </c>
      <c r="S192">
        <v>151.72031331807401</v>
      </c>
      <c r="T192" t="s">
        <v>1492</v>
      </c>
      <c r="V192">
        <v>69</v>
      </c>
      <c r="W192">
        <v>69</v>
      </c>
      <c r="X192" t="s">
        <v>33</v>
      </c>
      <c r="Y192">
        <v>1</v>
      </c>
      <c r="Z192" t="s">
        <v>1493</v>
      </c>
      <c r="AA192" t="s">
        <v>1494</v>
      </c>
    </row>
    <row r="193" spans="1:27" x14ac:dyDescent="0.35">
      <c r="A193">
        <v>228920</v>
      </c>
      <c r="B193" t="str">
        <f>VLOOKUP(F193,Sheet1!$A$1:$Y$429,22,FALSE)</f>
        <v>Adamstown</v>
      </c>
      <c r="D193" t="s">
        <v>1495</v>
      </c>
      <c r="E193" t="s">
        <v>1487</v>
      </c>
      <c r="F193" t="s">
        <v>1487</v>
      </c>
      <c r="G193" t="s">
        <v>26</v>
      </c>
      <c r="H193" t="s">
        <v>1496</v>
      </c>
      <c r="I193">
        <v>2</v>
      </c>
      <c r="J193" t="s">
        <v>1497</v>
      </c>
      <c r="K193" t="s">
        <v>1498</v>
      </c>
      <c r="N193" t="s">
        <v>30</v>
      </c>
      <c r="O193" t="s">
        <v>45</v>
      </c>
      <c r="P193">
        <v>1</v>
      </c>
      <c r="Q193" t="s">
        <v>1499</v>
      </c>
      <c r="R193">
        <v>-32.933537167655601</v>
      </c>
      <c r="S193">
        <v>151.72016814351099</v>
      </c>
      <c r="T193" t="s">
        <v>1492</v>
      </c>
      <c r="V193">
        <v>29</v>
      </c>
      <c r="W193">
        <v>29</v>
      </c>
      <c r="X193" t="s">
        <v>33</v>
      </c>
      <c r="Y193">
        <v>2</v>
      </c>
      <c r="Z193" t="s">
        <v>1500</v>
      </c>
      <c r="AA193" t="s">
        <v>1501</v>
      </c>
    </row>
    <row r="194" spans="1:27" x14ac:dyDescent="0.35">
      <c r="A194">
        <v>221710</v>
      </c>
      <c r="B194" t="str">
        <f>VLOOKUP(F194,Sheet1!$A$1:$Y$429,22,FALSE)</f>
        <v>Kogarah</v>
      </c>
      <c r="D194" t="s">
        <v>1502</v>
      </c>
      <c r="E194" t="s">
        <v>1503</v>
      </c>
      <c r="F194" t="s">
        <v>1503</v>
      </c>
      <c r="G194" t="s">
        <v>26</v>
      </c>
      <c r="H194" t="s">
        <v>1504</v>
      </c>
      <c r="I194">
        <v>4</v>
      </c>
      <c r="J194" t="s">
        <v>1505</v>
      </c>
      <c r="K194" t="s">
        <v>1506</v>
      </c>
      <c r="N194" t="s">
        <v>30</v>
      </c>
      <c r="O194" t="s">
        <v>45</v>
      </c>
      <c r="P194">
        <v>0</v>
      </c>
      <c r="Q194" t="s">
        <v>1507</v>
      </c>
      <c r="R194">
        <v>-33.962833757139997</v>
      </c>
      <c r="S194">
        <v>151.13253537565501</v>
      </c>
      <c r="T194" t="s">
        <v>1508</v>
      </c>
      <c r="X194" t="s">
        <v>33</v>
      </c>
      <c r="Y194">
        <v>3</v>
      </c>
      <c r="Z194" t="s">
        <v>1509</v>
      </c>
      <c r="AA194" t="s">
        <v>1510</v>
      </c>
    </row>
    <row r="195" spans="1:27" x14ac:dyDescent="0.35">
      <c r="A195">
        <v>221710</v>
      </c>
      <c r="B195" t="str">
        <f>VLOOKUP(F195,Sheet1!$A$1:$Y$429,22,FALSE)</f>
        <v>Kogarah</v>
      </c>
      <c r="D195" t="s">
        <v>1511</v>
      </c>
      <c r="E195" t="s">
        <v>1503</v>
      </c>
      <c r="F195" t="s">
        <v>1503</v>
      </c>
      <c r="G195" t="s">
        <v>26</v>
      </c>
      <c r="H195" t="s">
        <v>1512</v>
      </c>
      <c r="I195">
        <v>5</v>
      </c>
      <c r="J195" t="s">
        <v>1513</v>
      </c>
      <c r="K195" t="s">
        <v>1514</v>
      </c>
      <c r="N195" t="s">
        <v>30</v>
      </c>
      <c r="O195" t="s">
        <v>45</v>
      </c>
      <c r="P195">
        <v>1</v>
      </c>
      <c r="Q195" t="s">
        <v>1515</v>
      </c>
      <c r="R195">
        <v>-33.962823190172898</v>
      </c>
      <c r="S195">
        <v>151.13242942839901</v>
      </c>
      <c r="T195" t="s">
        <v>1508</v>
      </c>
      <c r="V195">
        <v>31</v>
      </c>
      <c r="W195">
        <v>31</v>
      </c>
      <c r="X195" t="s">
        <v>33</v>
      </c>
      <c r="Y195">
        <v>4</v>
      </c>
      <c r="Z195" t="s">
        <v>1516</v>
      </c>
      <c r="AA195" t="s">
        <v>1517</v>
      </c>
    </row>
    <row r="196" spans="1:27" x14ac:dyDescent="0.35">
      <c r="A196">
        <v>221710</v>
      </c>
      <c r="B196" t="str">
        <f>VLOOKUP(F196,Sheet1!$A$1:$Y$429,22,FALSE)</f>
        <v>Kogarah</v>
      </c>
      <c r="D196" t="s">
        <v>1518</v>
      </c>
      <c r="E196" t="s">
        <v>1503</v>
      </c>
      <c r="F196" t="s">
        <v>1503</v>
      </c>
      <c r="G196" t="s">
        <v>26</v>
      </c>
      <c r="H196" t="s">
        <v>1519</v>
      </c>
      <c r="I196">
        <v>4</v>
      </c>
      <c r="J196" t="s">
        <v>1520</v>
      </c>
      <c r="K196" t="s">
        <v>1521</v>
      </c>
      <c r="N196" t="s">
        <v>30</v>
      </c>
      <c r="O196" t="s">
        <v>45</v>
      </c>
      <c r="P196">
        <v>2</v>
      </c>
      <c r="Q196" t="s">
        <v>1522</v>
      </c>
      <c r="R196">
        <v>-33.962773970335299</v>
      </c>
      <c r="S196">
        <v>151.13222524523701</v>
      </c>
      <c r="T196" t="s">
        <v>1508</v>
      </c>
      <c r="X196" t="s">
        <v>33</v>
      </c>
      <c r="Y196">
        <v>5</v>
      </c>
      <c r="Z196" t="s">
        <v>1523</v>
      </c>
      <c r="AA196" t="s">
        <v>1524</v>
      </c>
    </row>
    <row r="197" spans="1:27" x14ac:dyDescent="0.35">
      <c r="A197">
        <v>221710</v>
      </c>
      <c r="B197" t="str">
        <f>VLOOKUP(F197,Sheet1!$A$1:$Y$429,22,FALSE)</f>
        <v>Kogarah</v>
      </c>
      <c r="D197" t="s">
        <v>1525</v>
      </c>
      <c r="E197" t="s">
        <v>1503</v>
      </c>
      <c r="F197" t="s">
        <v>1503</v>
      </c>
      <c r="G197" t="s">
        <v>26</v>
      </c>
      <c r="H197" t="s">
        <v>1526</v>
      </c>
      <c r="I197">
        <v>5</v>
      </c>
      <c r="J197" t="s">
        <v>1527</v>
      </c>
      <c r="K197" t="s">
        <v>1528</v>
      </c>
      <c r="N197" t="s">
        <v>30</v>
      </c>
      <c r="O197" t="s">
        <v>45</v>
      </c>
      <c r="P197">
        <v>3</v>
      </c>
      <c r="Q197" t="s">
        <v>1529</v>
      </c>
      <c r="R197">
        <v>-33.962564855227299</v>
      </c>
      <c r="S197">
        <v>151.132138073444</v>
      </c>
      <c r="T197" t="s">
        <v>1508</v>
      </c>
      <c r="V197">
        <v>374</v>
      </c>
      <c r="W197">
        <v>374</v>
      </c>
      <c r="X197" t="s">
        <v>33</v>
      </c>
      <c r="Y197">
        <v>2</v>
      </c>
      <c r="Z197" t="s">
        <v>1530</v>
      </c>
      <c r="AA197" t="s">
        <v>1531</v>
      </c>
    </row>
    <row r="198" spans="1:27" x14ac:dyDescent="0.35">
      <c r="A198">
        <v>222010</v>
      </c>
      <c r="B198" t="str">
        <f>VLOOKUP(F198,Sheet1!$A$1:$Y$429,22,FALSE)</f>
        <v>Hurstville</v>
      </c>
      <c r="D198" t="s">
        <v>1532</v>
      </c>
      <c r="E198" t="s">
        <v>1533</v>
      </c>
      <c r="F198" t="s">
        <v>1533</v>
      </c>
      <c r="G198" t="s">
        <v>26</v>
      </c>
      <c r="H198" t="s">
        <v>1534</v>
      </c>
      <c r="I198">
        <v>4</v>
      </c>
      <c r="J198" t="s">
        <v>1535</v>
      </c>
      <c r="K198" t="s">
        <v>1536</v>
      </c>
      <c r="N198" t="s">
        <v>30</v>
      </c>
      <c r="O198" t="s">
        <v>45</v>
      </c>
      <c r="P198">
        <v>0</v>
      </c>
      <c r="Q198" t="s">
        <v>1537</v>
      </c>
      <c r="R198">
        <v>-33.967257674848497</v>
      </c>
      <c r="S198">
        <v>151.10263567566301</v>
      </c>
      <c r="T198" t="s">
        <v>1508</v>
      </c>
      <c r="X198" t="s">
        <v>33</v>
      </c>
      <c r="Y198">
        <v>1</v>
      </c>
      <c r="Z198" t="s">
        <v>1538</v>
      </c>
      <c r="AA198" t="s">
        <v>1539</v>
      </c>
    </row>
    <row r="199" spans="1:27" x14ac:dyDescent="0.35">
      <c r="A199">
        <v>222010</v>
      </c>
      <c r="B199" t="str">
        <f>VLOOKUP(F199,Sheet1!$A$1:$Y$429,22,FALSE)</f>
        <v>Hurstville</v>
      </c>
      <c r="D199" t="s">
        <v>1540</v>
      </c>
      <c r="E199" t="s">
        <v>1533</v>
      </c>
      <c r="F199" t="s">
        <v>1533</v>
      </c>
      <c r="G199" t="s">
        <v>26</v>
      </c>
      <c r="H199" t="s">
        <v>1541</v>
      </c>
      <c r="I199">
        <v>4</v>
      </c>
      <c r="J199" t="s">
        <v>1542</v>
      </c>
      <c r="K199" t="s">
        <v>1543</v>
      </c>
      <c r="N199" t="s">
        <v>30</v>
      </c>
      <c r="O199" t="s">
        <v>45</v>
      </c>
      <c r="P199">
        <v>1</v>
      </c>
      <c r="Q199" t="s">
        <v>1544</v>
      </c>
      <c r="R199">
        <v>-33.967476103735699</v>
      </c>
      <c r="S199">
        <v>151.10249828775</v>
      </c>
      <c r="T199" t="s">
        <v>1508</v>
      </c>
      <c r="X199" t="s">
        <v>33</v>
      </c>
      <c r="Y199">
        <v>2</v>
      </c>
      <c r="Z199" t="s">
        <v>1545</v>
      </c>
      <c r="AA199" t="s">
        <v>1546</v>
      </c>
    </row>
    <row r="200" spans="1:27" x14ac:dyDescent="0.35">
      <c r="A200">
        <v>222010</v>
      </c>
      <c r="B200" t="str">
        <f>VLOOKUP(F200,Sheet1!$A$1:$Y$429,22,FALSE)</f>
        <v>Hurstville</v>
      </c>
      <c r="D200" t="s">
        <v>1547</v>
      </c>
      <c r="E200" t="s">
        <v>1533</v>
      </c>
      <c r="F200" t="s">
        <v>1533</v>
      </c>
      <c r="G200" t="s">
        <v>26</v>
      </c>
      <c r="H200" t="s">
        <v>1548</v>
      </c>
      <c r="I200">
        <v>3</v>
      </c>
      <c r="J200" t="s">
        <v>1549</v>
      </c>
      <c r="K200" t="s">
        <v>1550</v>
      </c>
      <c r="N200" t="s">
        <v>30</v>
      </c>
      <c r="O200" t="s">
        <v>45</v>
      </c>
      <c r="P200">
        <v>2</v>
      </c>
      <c r="Q200" t="s">
        <v>1551</v>
      </c>
      <c r="R200">
        <v>-33.967655494096903</v>
      </c>
      <c r="S200">
        <v>151.10226329416</v>
      </c>
      <c r="T200" t="s">
        <v>1508</v>
      </c>
      <c r="X200" t="s">
        <v>33</v>
      </c>
      <c r="AA200" t="s">
        <v>1552</v>
      </c>
    </row>
    <row r="201" spans="1:27" x14ac:dyDescent="0.35">
      <c r="A201">
        <v>277010</v>
      </c>
      <c r="B201" t="str">
        <f>VLOOKUP(F201,Sheet1!$A$1:$Y$429,22,FALSE)</f>
        <v>Mount Druitt</v>
      </c>
      <c r="D201" t="s">
        <v>1553</v>
      </c>
      <c r="E201" t="s">
        <v>1554</v>
      </c>
      <c r="F201" t="s">
        <v>1554</v>
      </c>
      <c r="G201" t="s">
        <v>26</v>
      </c>
      <c r="H201" t="s">
        <v>1555</v>
      </c>
      <c r="I201">
        <v>3</v>
      </c>
      <c r="J201" t="s">
        <v>1556</v>
      </c>
      <c r="K201" t="s">
        <v>1557</v>
      </c>
      <c r="N201" t="s">
        <v>30</v>
      </c>
      <c r="O201" t="s">
        <v>45</v>
      </c>
      <c r="P201">
        <v>0</v>
      </c>
      <c r="Q201" t="s">
        <v>1558</v>
      </c>
      <c r="R201">
        <v>-33.7694702792055</v>
      </c>
      <c r="S201">
        <v>150.81997755914901</v>
      </c>
      <c r="T201" t="s">
        <v>1559</v>
      </c>
      <c r="X201" t="s">
        <v>33</v>
      </c>
      <c r="Y201">
        <v>4</v>
      </c>
      <c r="Z201" t="s">
        <v>1560</v>
      </c>
      <c r="AA201" t="s">
        <v>1561</v>
      </c>
    </row>
    <row r="202" spans="1:27" x14ac:dyDescent="0.35">
      <c r="A202">
        <v>277010</v>
      </c>
      <c r="B202" t="str">
        <f>VLOOKUP(F202,Sheet1!$A$1:$Y$429,22,FALSE)</f>
        <v>Mount Druitt</v>
      </c>
      <c r="D202" t="s">
        <v>1562</v>
      </c>
      <c r="E202" t="s">
        <v>1554</v>
      </c>
      <c r="F202" t="s">
        <v>1554</v>
      </c>
      <c r="G202" t="s">
        <v>26</v>
      </c>
      <c r="H202" t="s">
        <v>1563</v>
      </c>
      <c r="I202">
        <v>2</v>
      </c>
      <c r="J202" t="s">
        <v>1564</v>
      </c>
      <c r="K202" t="s">
        <v>1565</v>
      </c>
      <c r="N202" t="s">
        <v>30</v>
      </c>
      <c r="O202" t="s">
        <v>45</v>
      </c>
      <c r="P202">
        <v>1</v>
      </c>
      <c r="Q202" t="s">
        <v>1566</v>
      </c>
      <c r="R202">
        <v>-33.769009293946098</v>
      </c>
      <c r="S202">
        <v>150.820171684027</v>
      </c>
      <c r="T202" t="s">
        <v>1559</v>
      </c>
      <c r="X202" t="s">
        <v>33</v>
      </c>
      <c r="AA202" t="s">
        <v>1567</v>
      </c>
    </row>
    <row r="203" spans="1:27" x14ac:dyDescent="0.35">
      <c r="A203">
        <v>277010</v>
      </c>
      <c r="B203" t="str">
        <f>VLOOKUP(F203,Sheet1!$A$1:$Y$429,22,FALSE)</f>
        <v>Mount Druitt</v>
      </c>
      <c r="D203" t="s">
        <v>1568</v>
      </c>
      <c r="E203" t="s">
        <v>1554</v>
      </c>
      <c r="F203" t="s">
        <v>1554</v>
      </c>
      <c r="G203" t="s">
        <v>26</v>
      </c>
      <c r="H203" t="s">
        <v>1569</v>
      </c>
      <c r="I203">
        <v>3</v>
      </c>
      <c r="J203" t="s">
        <v>1570</v>
      </c>
      <c r="K203" t="s">
        <v>1571</v>
      </c>
      <c r="N203" t="s">
        <v>30</v>
      </c>
      <c r="O203" t="s">
        <v>45</v>
      </c>
      <c r="P203">
        <v>2</v>
      </c>
      <c r="Q203" t="s">
        <v>1572</v>
      </c>
      <c r="R203">
        <v>-33.769607125017302</v>
      </c>
      <c r="S203">
        <v>150.819948390126</v>
      </c>
      <c r="T203" t="s">
        <v>1559</v>
      </c>
      <c r="X203" t="s">
        <v>33</v>
      </c>
      <c r="Y203">
        <v>5</v>
      </c>
      <c r="Z203" t="s">
        <v>1573</v>
      </c>
      <c r="AA203" t="s">
        <v>1574</v>
      </c>
    </row>
    <row r="204" spans="1:27" x14ac:dyDescent="0.35">
      <c r="A204">
        <v>277010</v>
      </c>
      <c r="B204" t="str">
        <f>VLOOKUP(F204,Sheet1!$A$1:$Y$429,22,FALSE)</f>
        <v>Mount Druitt</v>
      </c>
      <c r="D204" t="s">
        <v>1575</v>
      </c>
      <c r="E204" t="s">
        <v>1554</v>
      </c>
      <c r="F204" t="s">
        <v>1554</v>
      </c>
      <c r="G204" t="s">
        <v>26</v>
      </c>
      <c r="H204" t="s">
        <v>1576</v>
      </c>
      <c r="I204">
        <v>3</v>
      </c>
      <c r="J204" t="s">
        <v>1577</v>
      </c>
      <c r="K204" t="s">
        <v>1578</v>
      </c>
      <c r="N204" t="s">
        <v>30</v>
      </c>
      <c r="O204" t="s">
        <v>45</v>
      </c>
      <c r="P204">
        <v>3</v>
      </c>
      <c r="Q204" t="s">
        <v>1579</v>
      </c>
      <c r="R204">
        <v>-33.7697512170107</v>
      </c>
      <c r="S204">
        <v>150.82015726715301</v>
      </c>
      <c r="T204" t="s">
        <v>1559</v>
      </c>
      <c r="X204" t="s">
        <v>33</v>
      </c>
      <c r="Y204">
        <v>6</v>
      </c>
      <c r="Z204" t="s">
        <v>1580</v>
      </c>
      <c r="AA204" t="s">
        <v>1581</v>
      </c>
    </row>
    <row r="205" spans="1:27" x14ac:dyDescent="0.35">
      <c r="A205">
        <v>277010</v>
      </c>
      <c r="B205" t="str">
        <f>VLOOKUP(F205,Sheet1!$A$1:$Y$429,22,FALSE)</f>
        <v>Mount Druitt</v>
      </c>
      <c r="D205" t="s">
        <v>1582</v>
      </c>
      <c r="E205" t="s">
        <v>1554</v>
      </c>
      <c r="F205" t="s">
        <v>1554</v>
      </c>
      <c r="G205" t="s">
        <v>26</v>
      </c>
      <c r="H205" t="s">
        <v>1583</v>
      </c>
      <c r="I205">
        <v>2</v>
      </c>
      <c r="J205" t="s">
        <v>1584</v>
      </c>
      <c r="K205" t="s">
        <v>1585</v>
      </c>
      <c r="N205" t="s">
        <v>30</v>
      </c>
      <c r="O205" t="s">
        <v>45</v>
      </c>
      <c r="P205">
        <v>4</v>
      </c>
      <c r="Q205" t="s">
        <v>1586</v>
      </c>
      <c r="R205">
        <v>-33.768831476720102</v>
      </c>
      <c r="S205">
        <v>150.81984579563101</v>
      </c>
      <c r="T205" t="s">
        <v>1559</v>
      </c>
      <c r="X205" t="s">
        <v>33</v>
      </c>
      <c r="AA205" t="s">
        <v>1587</v>
      </c>
    </row>
    <row r="206" spans="1:27" x14ac:dyDescent="0.35">
      <c r="A206">
        <v>277010</v>
      </c>
      <c r="B206" t="str">
        <f>VLOOKUP(F206,Sheet1!$A$1:$Y$429,22,FALSE)</f>
        <v>Mount Druitt</v>
      </c>
      <c r="D206" t="s">
        <v>1588</v>
      </c>
      <c r="E206" t="s">
        <v>1554</v>
      </c>
      <c r="F206" t="s">
        <v>1554</v>
      </c>
      <c r="G206" t="s">
        <v>26</v>
      </c>
      <c r="H206" t="s">
        <v>1589</v>
      </c>
      <c r="I206">
        <v>3</v>
      </c>
      <c r="J206" t="s">
        <v>1590</v>
      </c>
      <c r="K206" t="s">
        <v>1591</v>
      </c>
      <c r="N206" t="s">
        <v>30</v>
      </c>
      <c r="O206" t="s">
        <v>45</v>
      </c>
      <c r="P206">
        <v>5</v>
      </c>
      <c r="Q206" t="s">
        <v>1592</v>
      </c>
      <c r="R206">
        <v>-33.769383043370297</v>
      </c>
      <c r="S206">
        <v>150.820133462548</v>
      </c>
      <c r="T206" t="s">
        <v>1559</v>
      </c>
      <c r="X206" t="s">
        <v>33</v>
      </c>
      <c r="Y206">
        <v>3</v>
      </c>
      <c r="Z206" t="s">
        <v>1593</v>
      </c>
      <c r="AA206" t="s">
        <v>1594</v>
      </c>
    </row>
    <row r="207" spans="1:27" x14ac:dyDescent="0.35">
      <c r="A207">
        <v>222310</v>
      </c>
      <c r="B207" t="str">
        <f>VLOOKUP(F207,Sheet1!$A$1:$Y$429,22,FALSE)</f>
        <v>Mortdale</v>
      </c>
      <c r="D207" t="s">
        <v>1595</v>
      </c>
      <c r="E207" t="s">
        <v>1596</v>
      </c>
      <c r="F207" t="s">
        <v>1596</v>
      </c>
      <c r="G207" t="s">
        <v>26</v>
      </c>
      <c r="H207" t="s">
        <v>1597</v>
      </c>
      <c r="I207">
        <v>3</v>
      </c>
      <c r="J207" t="s">
        <v>1598</v>
      </c>
      <c r="K207" t="s">
        <v>1599</v>
      </c>
      <c r="N207" t="s">
        <v>30</v>
      </c>
      <c r="O207" t="s">
        <v>45</v>
      </c>
      <c r="P207">
        <v>0</v>
      </c>
      <c r="Q207" t="s">
        <v>1600</v>
      </c>
      <c r="R207">
        <v>-33.971112850459498</v>
      </c>
      <c r="S207">
        <v>151.080832444131</v>
      </c>
      <c r="T207" t="s">
        <v>1601</v>
      </c>
      <c r="X207" t="s">
        <v>33</v>
      </c>
      <c r="Y207">
        <v>2</v>
      </c>
      <c r="Z207" t="s">
        <v>1602</v>
      </c>
      <c r="AA207" t="s">
        <v>1603</v>
      </c>
    </row>
    <row r="208" spans="1:27" x14ac:dyDescent="0.35">
      <c r="A208">
        <v>222310</v>
      </c>
      <c r="B208" t="str">
        <f>VLOOKUP(F208,Sheet1!$A$1:$Y$429,22,FALSE)</f>
        <v>Mortdale</v>
      </c>
      <c r="D208" t="s">
        <v>1604</v>
      </c>
      <c r="E208" t="s">
        <v>1596</v>
      </c>
      <c r="F208" t="s">
        <v>1596</v>
      </c>
      <c r="G208" t="s">
        <v>26</v>
      </c>
      <c r="H208" t="s">
        <v>1605</v>
      </c>
      <c r="I208">
        <v>3</v>
      </c>
      <c r="J208" t="s">
        <v>1606</v>
      </c>
      <c r="K208" t="s">
        <v>1607</v>
      </c>
      <c r="N208" t="s">
        <v>30</v>
      </c>
      <c r="O208" t="s">
        <v>45</v>
      </c>
      <c r="P208">
        <v>1</v>
      </c>
      <c r="Q208" t="s">
        <v>1608</v>
      </c>
      <c r="R208">
        <v>-33.9710016299884</v>
      </c>
      <c r="S208">
        <v>151.08086764812501</v>
      </c>
      <c r="T208" t="s">
        <v>1601</v>
      </c>
      <c r="X208" t="s">
        <v>33</v>
      </c>
      <c r="Y208">
        <v>1</v>
      </c>
      <c r="Z208" t="s">
        <v>1609</v>
      </c>
      <c r="AA208" t="s">
        <v>1610</v>
      </c>
    </row>
    <row r="209" spans="1:27" x14ac:dyDescent="0.35">
      <c r="A209">
        <v>222310</v>
      </c>
      <c r="B209" t="str">
        <f>VLOOKUP(F209,Sheet1!$A$1:$Y$429,22,FALSE)</f>
        <v>Mortdale</v>
      </c>
      <c r="D209" t="s">
        <v>1611</v>
      </c>
      <c r="E209" t="s">
        <v>1596</v>
      </c>
      <c r="F209" t="s">
        <v>1596</v>
      </c>
      <c r="G209" t="s">
        <v>26</v>
      </c>
      <c r="H209" t="s">
        <v>1612</v>
      </c>
      <c r="I209">
        <v>3</v>
      </c>
      <c r="J209" t="s">
        <v>1613</v>
      </c>
      <c r="K209" t="s">
        <v>1614</v>
      </c>
      <c r="N209" t="s">
        <v>30</v>
      </c>
      <c r="O209" t="s">
        <v>45</v>
      </c>
      <c r="P209">
        <v>2</v>
      </c>
      <c r="Q209" t="s">
        <v>1615</v>
      </c>
      <c r="R209">
        <v>-33.971114518765397</v>
      </c>
      <c r="S209">
        <v>151.08106713742001</v>
      </c>
      <c r="T209" t="s">
        <v>1601</v>
      </c>
      <c r="X209" t="s">
        <v>33</v>
      </c>
      <c r="Y209">
        <v>3</v>
      </c>
      <c r="Z209" t="s">
        <v>1616</v>
      </c>
      <c r="AA209" t="s">
        <v>1617</v>
      </c>
    </row>
    <row r="210" spans="1:27" x14ac:dyDescent="0.35">
      <c r="A210">
        <v>256610</v>
      </c>
      <c r="B210" t="str">
        <f>VLOOKUP(F210,Sheet1!$A$1:$Y$429,22,FALSE)</f>
        <v>Minto</v>
      </c>
      <c r="D210" t="s">
        <v>1618</v>
      </c>
      <c r="E210" t="s">
        <v>1619</v>
      </c>
      <c r="F210" t="s">
        <v>1619</v>
      </c>
      <c r="G210" t="s">
        <v>26</v>
      </c>
      <c r="H210" t="s">
        <v>1620</v>
      </c>
      <c r="I210">
        <v>3</v>
      </c>
      <c r="J210" t="s">
        <v>1621</v>
      </c>
      <c r="K210" t="s">
        <v>1622</v>
      </c>
      <c r="N210" t="s">
        <v>30</v>
      </c>
      <c r="O210" t="s">
        <v>45</v>
      </c>
      <c r="P210">
        <v>0</v>
      </c>
      <c r="Q210" t="s">
        <v>1623</v>
      </c>
      <c r="R210">
        <v>-34.0274628851435</v>
      </c>
      <c r="S210">
        <v>150.84228515625</v>
      </c>
      <c r="T210" t="s">
        <v>1624</v>
      </c>
      <c r="X210" t="s">
        <v>33</v>
      </c>
      <c r="Y210">
        <v>1</v>
      </c>
      <c r="Z210" t="s">
        <v>1625</v>
      </c>
      <c r="AA210" t="s">
        <v>1626</v>
      </c>
    </row>
    <row r="211" spans="1:27" x14ac:dyDescent="0.35">
      <c r="A211">
        <v>256610</v>
      </c>
      <c r="B211" t="str">
        <f>VLOOKUP(F211,Sheet1!$A$1:$Y$429,22,FALSE)</f>
        <v>Minto</v>
      </c>
      <c r="D211" t="s">
        <v>1627</v>
      </c>
      <c r="E211" t="s">
        <v>1619</v>
      </c>
      <c r="F211" t="s">
        <v>1619</v>
      </c>
      <c r="G211" t="s">
        <v>26</v>
      </c>
      <c r="H211" t="s">
        <v>1628</v>
      </c>
      <c r="I211">
        <v>3</v>
      </c>
      <c r="J211" t="s">
        <v>1629</v>
      </c>
      <c r="K211" t="s">
        <v>1630</v>
      </c>
      <c r="N211" t="s">
        <v>30</v>
      </c>
      <c r="O211" t="s">
        <v>45</v>
      </c>
      <c r="P211">
        <v>1</v>
      </c>
      <c r="Q211" t="s">
        <v>1631</v>
      </c>
      <c r="R211">
        <v>-34.027511489371797</v>
      </c>
      <c r="S211">
        <v>150.842398036216</v>
      </c>
      <c r="T211" t="s">
        <v>1624</v>
      </c>
      <c r="X211" t="s">
        <v>33</v>
      </c>
      <c r="Y211">
        <v>2</v>
      </c>
      <c r="Z211" t="s">
        <v>1632</v>
      </c>
      <c r="AA211" t="s">
        <v>1633</v>
      </c>
    </row>
    <row r="212" spans="1:27" x14ac:dyDescent="0.35">
      <c r="A212">
        <v>256610</v>
      </c>
      <c r="B212" t="str">
        <f>VLOOKUP(F212,Sheet1!$A$1:$Y$429,22,FALSE)</f>
        <v>Minto</v>
      </c>
      <c r="D212" t="s">
        <v>1634</v>
      </c>
      <c r="E212" t="s">
        <v>1619</v>
      </c>
      <c r="F212" t="s">
        <v>1619</v>
      </c>
      <c r="G212" t="s">
        <v>26</v>
      </c>
      <c r="H212" t="s">
        <v>1635</v>
      </c>
      <c r="I212">
        <v>3</v>
      </c>
      <c r="J212" t="s">
        <v>1636</v>
      </c>
      <c r="K212" t="s">
        <v>1637</v>
      </c>
      <c r="N212" t="s">
        <v>30</v>
      </c>
      <c r="O212" t="s">
        <v>45</v>
      </c>
      <c r="P212">
        <v>2</v>
      </c>
      <c r="Q212" t="s">
        <v>1638</v>
      </c>
      <c r="R212">
        <v>-34.027563194930401</v>
      </c>
      <c r="S212">
        <v>150.84262512624301</v>
      </c>
      <c r="T212" t="s">
        <v>1624</v>
      </c>
      <c r="X212" t="s">
        <v>33</v>
      </c>
      <c r="Y212">
        <v>3</v>
      </c>
      <c r="Z212" t="s">
        <v>1639</v>
      </c>
      <c r="AA212" t="s">
        <v>1640</v>
      </c>
    </row>
    <row r="213" spans="1:27" x14ac:dyDescent="0.35">
      <c r="A213">
        <v>206110</v>
      </c>
      <c r="B213" t="str">
        <f>VLOOKUP(F213,Sheet1!$A$1:$Y$429,22,FALSE)</f>
        <v>Milsons Point</v>
      </c>
      <c r="D213" t="s">
        <v>1641</v>
      </c>
      <c r="E213" t="s">
        <v>1642</v>
      </c>
      <c r="F213" t="s">
        <v>1642</v>
      </c>
      <c r="G213" t="s">
        <v>26</v>
      </c>
      <c r="H213" t="s">
        <v>1643</v>
      </c>
      <c r="I213">
        <v>3</v>
      </c>
      <c r="J213" t="s">
        <v>1644</v>
      </c>
      <c r="K213" t="s">
        <v>1645</v>
      </c>
      <c r="N213" t="s">
        <v>30</v>
      </c>
      <c r="O213" t="s">
        <v>45</v>
      </c>
      <c r="P213">
        <v>0</v>
      </c>
      <c r="Q213" t="s">
        <v>1646</v>
      </c>
      <c r="R213">
        <v>-33.845777052477303</v>
      </c>
      <c r="S213">
        <v>151.211780905724</v>
      </c>
      <c r="T213" t="s">
        <v>1647</v>
      </c>
      <c r="X213" t="s">
        <v>33</v>
      </c>
      <c r="Y213">
        <v>1</v>
      </c>
      <c r="Z213" t="s">
        <v>1648</v>
      </c>
      <c r="AA213" t="s">
        <v>1649</v>
      </c>
    </row>
    <row r="214" spans="1:27" x14ac:dyDescent="0.35">
      <c r="A214">
        <v>216010</v>
      </c>
      <c r="B214" t="str">
        <f>VLOOKUP(F214,Sheet1!$A$1:$Y$429,22,FALSE)</f>
        <v>Merrylands</v>
      </c>
      <c r="D214" t="s">
        <v>1650</v>
      </c>
      <c r="E214" t="s">
        <v>1651</v>
      </c>
      <c r="F214" t="s">
        <v>1651</v>
      </c>
      <c r="G214" t="s">
        <v>26</v>
      </c>
      <c r="H214" t="s">
        <v>1652</v>
      </c>
      <c r="I214">
        <v>3</v>
      </c>
      <c r="J214" t="s">
        <v>1653</v>
      </c>
      <c r="K214" t="s">
        <v>1654</v>
      </c>
      <c r="N214" t="s">
        <v>30</v>
      </c>
      <c r="O214" t="s">
        <v>45</v>
      </c>
      <c r="P214">
        <v>0</v>
      </c>
      <c r="Q214" t="s">
        <v>1655</v>
      </c>
      <c r="R214">
        <v>-33.836717985172903</v>
      </c>
      <c r="S214">
        <v>150.992284342647</v>
      </c>
      <c r="T214" t="s">
        <v>1656</v>
      </c>
      <c r="X214" t="s">
        <v>33</v>
      </c>
      <c r="Y214">
        <v>1</v>
      </c>
      <c r="Z214" t="s">
        <v>1657</v>
      </c>
      <c r="AA214" t="s">
        <v>1658</v>
      </c>
    </row>
    <row r="215" spans="1:27" x14ac:dyDescent="0.35">
      <c r="A215">
        <v>216010</v>
      </c>
      <c r="B215" t="str">
        <f>VLOOKUP(F215,Sheet1!$A$1:$Y$429,22,FALSE)</f>
        <v>Merrylands</v>
      </c>
      <c r="D215" t="s">
        <v>1659</v>
      </c>
      <c r="E215" t="s">
        <v>1651</v>
      </c>
      <c r="F215" t="s">
        <v>1651</v>
      </c>
      <c r="G215" t="s">
        <v>26</v>
      </c>
      <c r="H215" t="s">
        <v>1660</v>
      </c>
      <c r="I215">
        <v>3</v>
      </c>
      <c r="J215" t="s">
        <v>1661</v>
      </c>
      <c r="K215" t="s">
        <v>1662</v>
      </c>
      <c r="N215" t="s">
        <v>30</v>
      </c>
      <c r="O215" t="s">
        <v>45</v>
      </c>
      <c r="P215">
        <v>1</v>
      </c>
      <c r="Q215" t="s">
        <v>1663</v>
      </c>
      <c r="R215">
        <v>-33.836838292625899</v>
      </c>
      <c r="S215">
        <v>150.99239230155899</v>
      </c>
      <c r="T215" t="s">
        <v>1656</v>
      </c>
      <c r="X215" t="s">
        <v>33</v>
      </c>
      <c r="Y215">
        <v>2</v>
      </c>
      <c r="Z215" t="s">
        <v>1664</v>
      </c>
      <c r="AA215" t="s">
        <v>1665</v>
      </c>
    </row>
    <row r="216" spans="1:27" x14ac:dyDescent="0.35">
      <c r="A216">
        <v>216010</v>
      </c>
      <c r="B216" t="str">
        <f>VLOOKUP(F216,Sheet1!$A$1:$Y$429,22,FALSE)</f>
        <v>Merrylands</v>
      </c>
      <c r="D216" t="s">
        <v>1666</v>
      </c>
      <c r="E216" t="s">
        <v>1651</v>
      </c>
      <c r="F216" t="s">
        <v>1651</v>
      </c>
      <c r="G216" t="s">
        <v>26</v>
      </c>
      <c r="H216" t="s">
        <v>1667</v>
      </c>
      <c r="I216">
        <v>3</v>
      </c>
      <c r="J216" t="s">
        <v>1668</v>
      </c>
      <c r="K216" t="s">
        <v>1669</v>
      </c>
      <c r="N216" t="s">
        <v>30</v>
      </c>
      <c r="O216" t="s">
        <v>45</v>
      </c>
      <c r="P216">
        <v>2</v>
      </c>
      <c r="Q216" t="s">
        <v>1670</v>
      </c>
      <c r="R216">
        <v>-33.836509945503501</v>
      </c>
      <c r="S216">
        <v>150.992439619154</v>
      </c>
      <c r="T216" t="s">
        <v>1656</v>
      </c>
      <c r="X216" t="s">
        <v>33</v>
      </c>
      <c r="Y216">
        <v>3</v>
      </c>
      <c r="Z216" t="s">
        <v>1671</v>
      </c>
      <c r="AA216" t="s">
        <v>1672</v>
      </c>
    </row>
    <row r="217" spans="1:27" x14ac:dyDescent="0.35">
      <c r="A217">
        <v>211430</v>
      </c>
      <c r="B217" t="str">
        <f>VLOOKUP(F217,Sheet1!$A$1:$Y$429,22,FALSE)</f>
        <v>Meadowbank</v>
      </c>
      <c r="D217" t="s">
        <v>1673</v>
      </c>
      <c r="E217" t="s">
        <v>1674</v>
      </c>
      <c r="F217" t="s">
        <v>1674</v>
      </c>
      <c r="G217" t="s">
        <v>26</v>
      </c>
      <c r="H217" t="s">
        <v>1675</v>
      </c>
      <c r="I217">
        <v>3</v>
      </c>
      <c r="J217" t="s">
        <v>1676</v>
      </c>
      <c r="K217" t="s">
        <v>1677</v>
      </c>
      <c r="N217" t="s">
        <v>30</v>
      </c>
      <c r="O217" t="s">
        <v>45</v>
      </c>
      <c r="P217">
        <v>0</v>
      </c>
      <c r="Q217" t="s">
        <v>1678</v>
      </c>
      <c r="R217">
        <v>-33.815603911632898</v>
      </c>
      <c r="S217">
        <v>151.08989797532601</v>
      </c>
      <c r="T217" t="s">
        <v>1679</v>
      </c>
      <c r="X217" t="s">
        <v>33</v>
      </c>
      <c r="Y217">
        <v>2</v>
      </c>
      <c r="Z217" t="s">
        <v>1680</v>
      </c>
      <c r="AA217" t="s">
        <v>1681</v>
      </c>
    </row>
    <row r="218" spans="1:27" x14ac:dyDescent="0.35">
      <c r="A218">
        <v>211430</v>
      </c>
      <c r="B218" t="str">
        <f>VLOOKUP(F218,Sheet1!$A$1:$Y$429,22,FALSE)</f>
        <v>Meadowbank</v>
      </c>
      <c r="D218" t="s">
        <v>1682</v>
      </c>
      <c r="E218" t="s">
        <v>1674</v>
      </c>
      <c r="F218" t="s">
        <v>1674</v>
      </c>
      <c r="G218" t="s">
        <v>26</v>
      </c>
      <c r="H218" t="s">
        <v>1683</v>
      </c>
      <c r="I218">
        <v>3</v>
      </c>
      <c r="J218" t="s">
        <v>1684</v>
      </c>
      <c r="K218" t="s">
        <v>1685</v>
      </c>
      <c r="N218" t="s">
        <v>30</v>
      </c>
      <c r="O218" t="s">
        <v>45</v>
      </c>
      <c r="P218">
        <v>1</v>
      </c>
      <c r="Q218" t="s">
        <v>1686</v>
      </c>
      <c r="R218">
        <v>-33.815614775411703</v>
      </c>
      <c r="S218">
        <v>151.09019670635499</v>
      </c>
      <c r="T218" t="s">
        <v>1679</v>
      </c>
      <c r="X218" t="s">
        <v>33</v>
      </c>
      <c r="Y218">
        <v>1</v>
      </c>
      <c r="Z218" t="s">
        <v>1687</v>
      </c>
      <c r="AA218" t="s">
        <v>1688</v>
      </c>
    </row>
    <row r="219" spans="1:27" x14ac:dyDescent="0.35">
      <c r="A219">
        <v>256030</v>
      </c>
      <c r="B219" t="str">
        <f>VLOOKUP(F219,Sheet1!$A$1:$Y$429,22,FALSE)</f>
        <v>Macarthur</v>
      </c>
      <c r="D219" t="s">
        <v>1689</v>
      </c>
      <c r="E219" t="s">
        <v>1690</v>
      </c>
      <c r="F219" t="s">
        <v>1690</v>
      </c>
      <c r="G219" t="s">
        <v>26</v>
      </c>
      <c r="H219" t="s">
        <v>1691</v>
      </c>
      <c r="I219">
        <v>3</v>
      </c>
      <c r="J219" t="s">
        <v>1692</v>
      </c>
      <c r="K219" t="s">
        <v>1693</v>
      </c>
      <c r="N219" t="s">
        <v>30</v>
      </c>
      <c r="O219" t="s">
        <v>45</v>
      </c>
      <c r="P219">
        <v>0</v>
      </c>
      <c r="Q219" t="s">
        <v>1694</v>
      </c>
      <c r="R219">
        <v>-34.071902117603003</v>
      </c>
      <c r="S219" s="2" t="s">
        <v>1695</v>
      </c>
      <c r="T219" t="s">
        <v>1696</v>
      </c>
      <c r="X219" t="s">
        <v>33</v>
      </c>
      <c r="Y219">
        <v>1</v>
      </c>
      <c r="Z219" t="s">
        <v>1697</v>
      </c>
      <c r="AA219" t="s">
        <v>1698</v>
      </c>
    </row>
    <row r="220" spans="1:27" x14ac:dyDescent="0.35">
      <c r="A220">
        <v>256030</v>
      </c>
      <c r="B220" t="str">
        <f>VLOOKUP(F220,Sheet1!$A$1:$Y$429,22,FALSE)</f>
        <v>Macarthur</v>
      </c>
      <c r="D220" t="s">
        <v>1699</v>
      </c>
      <c r="E220" t="s">
        <v>1690</v>
      </c>
      <c r="F220" t="s">
        <v>1690</v>
      </c>
      <c r="G220" t="s">
        <v>26</v>
      </c>
      <c r="H220" t="s">
        <v>1700</v>
      </c>
      <c r="I220">
        <v>3</v>
      </c>
      <c r="J220" t="s">
        <v>1701</v>
      </c>
      <c r="K220" t="s">
        <v>1702</v>
      </c>
      <c r="N220" t="s">
        <v>30</v>
      </c>
      <c r="O220" t="s">
        <v>45</v>
      </c>
      <c r="P220">
        <v>1</v>
      </c>
      <c r="Q220" t="s">
        <v>1703</v>
      </c>
      <c r="R220">
        <v>-34.072079858861997</v>
      </c>
      <c r="S220" s="2" t="s">
        <v>1704</v>
      </c>
      <c r="T220" t="s">
        <v>1696</v>
      </c>
      <c r="X220" t="s">
        <v>33</v>
      </c>
      <c r="Y220">
        <v>2</v>
      </c>
      <c r="Z220" t="s">
        <v>1705</v>
      </c>
      <c r="AA220" t="s">
        <v>1706</v>
      </c>
    </row>
    <row r="221" spans="1:27" x14ac:dyDescent="0.35">
      <c r="A221">
        <v>256030</v>
      </c>
      <c r="B221" t="str">
        <f>VLOOKUP(F221,Sheet1!$A$1:$Y$429,22,FALSE)</f>
        <v>Macarthur</v>
      </c>
      <c r="D221" t="s">
        <v>1707</v>
      </c>
      <c r="E221" t="s">
        <v>1690</v>
      </c>
      <c r="F221" t="s">
        <v>1690</v>
      </c>
      <c r="G221" t="s">
        <v>26</v>
      </c>
      <c r="H221" t="s">
        <v>1708</v>
      </c>
      <c r="I221">
        <v>2</v>
      </c>
      <c r="J221" t="s">
        <v>1709</v>
      </c>
      <c r="K221" t="s">
        <v>1710</v>
      </c>
      <c r="N221" t="s">
        <v>30</v>
      </c>
      <c r="O221" t="s">
        <v>45</v>
      </c>
      <c r="P221">
        <v>2</v>
      </c>
      <c r="Q221" t="s">
        <v>1711</v>
      </c>
      <c r="R221">
        <v>-34.072184559397797</v>
      </c>
      <c r="S221" s="2" t="s">
        <v>1712</v>
      </c>
      <c r="T221" t="s">
        <v>1696</v>
      </c>
      <c r="X221" t="s">
        <v>33</v>
      </c>
      <c r="AA221" t="s">
        <v>1713</v>
      </c>
    </row>
    <row r="222" spans="1:27" x14ac:dyDescent="0.35">
      <c r="A222">
        <v>256030</v>
      </c>
      <c r="B222" t="str">
        <f>VLOOKUP(F222,Sheet1!$A$1:$Y$429,22,FALSE)</f>
        <v>Macarthur</v>
      </c>
      <c r="D222" t="s">
        <v>1714</v>
      </c>
      <c r="E222" t="s">
        <v>1690</v>
      </c>
      <c r="F222" t="s">
        <v>1690</v>
      </c>
      <c r="G222" t="s">
        <v>26</v>
      </c>
      <c r="H222" t="s">
        <v>1715</v>
      </c>
      <c r="I222">
        <v>2</v>
      </c>
      <c r="J222" t="s">
        <v>1716</v>
      </c>
      <c r="K222" t="s">
        <v>1717</v>
      </c>
      <c r="N222" t="s">
        <v>30</v>
      </c>
      <c r="O222" t="s">
        <v>45</v>
      </c>
      <c r="P222">
        <v>3</v>
      </c>
      <c r="Q222" t="s">
        <v>1718</v>
      </c>
      <c r="R222">
        <v>-34.072462834463401</v>
      </c>
      <c r="S222" s="2" t="s">
        <v>1719</v>
      </c>
      <c r="T222" t="s">
        <v>1696</v>
      </c>
      <c r="X222" t="s">
        <v>33</v>
      </c>
      <c r="AA222" t="s">
        <v>1720</v>
      </c>
    </row>
    <row r="223" spans="1:27" x14ac:dyDescent="0.35">
      <c r="A223">
        <v>214110</v>
      </c>
      <c r="B223" t="str">
        <f>VLOOKUP(F223,Sheet1!$A$1:$Y$429,22,FALSE)</f>
        <v>Lidcombe</v>
      </c>
      <c r="D223" t="s">
        <v>1721</v>
      </c>
      <c r="E223" t="s">
        <v>1722</v>
      </c>
      <c r="F223" t="s">
        <v>1722</v>
      </c>
      <c r="G223" t="s">
        <v>26</v>
      </c>
      <c r="H223" t="s">
        <v>1723</v>
      </c>
      <c r="I223">
        <v>3</v>
      </c>
      <c r="J223" t="s">
        <v>1724</v>
      </c>
      <c r="K223" t="s">
        <v>1725</v>
      </c>
      <c r="N223" t="s">
        <v>30</v>
      </c>
      <c r="O223" t="s">
        <v>45</v>
      </c>
      <c r="P223">
        <v>0</v>
      </c>
      <c r="Q223" t="s">
        <v>1726</v>
      </c>
      <c r="R223">
        <v>-33.863503100082298</v>
      </c>
      <c r="S223">
        <v>151.04486905038399</v>
      </c>
      <c r="T223" t="s">
        <v>76</v>
      </c>
      <c r="X223" t="s">
        <v>33</v>
      </c>
      <c r="Y223">
        <v>1</v>
      </c>
      <c r="Z223" t="s">
        <v>1727</v>
      </c>
      <c r="AA223" t="s">
        <v>1728</v>
      </c>
    </row>
    <row r="224" spans="1:27" x14ac:dyDescent="0.35">
      <c r="A224">
        <v>214110</v>
      </c>
      <c r="B224" t="str">
        <f>VLOOKUP(F224,Sheet1!$A$1:$Y$429,22,FALSE)</f>
        <v>Lidcombe</v>
      </c>
      <c r="D224" t="s">
        <v>1729</v>
      </c>
      <c r="E224" t="s">
        <v>1722</v>
      </c>
      <c r="F224" t="s">
        <v>1722</v>
      </c>
      <c r="G224" t="s">
        <v>26</v>
      </c>
      <c r="H224" t="s">
        <v>1730</v>
      </c>
      <c r="I224">
        <v>3</v>
      </c>
      <c r="J224" t="s">
        <v>1731</v>
      </c>
      <c r="K224" t="s">
        <v>1732</v>
      </c>
      <c r="N224" t="s">
        <v>30</v>
      </c>
      <c r="O224" t="s">
        <v>45</v>
      </c>
      <c r="P224">
        <v>1</v>
      </c>
      <c r="Q224" t="s">
        <v>1733</v>
      </c>
      <c r="R224">
        <v>-33.863591075183997</v>
      </c>
      <c r="S224">
        <v>151.04474164545499</v>
      </c>
      <c r="T224" t="s">
        <v>76</v>
      </c>
      <c r="X224" t="s">
        <v>33</v>
      </c>
      <c r="Y224">
        <v>3</v>
      </c>
      <c r="Z224" t="s">
        <v>1734</v>
      </c>
      <c r="AA224" t="s">
        <v>1735</v>
      </c>
    </row>
    <row r="225" spans="1:27" x14ac:dyDescent="0.35">
      <c r="A225">
        <v>214110</v>
      </c>
      <c r="B225" t="str">
        <f>VLOOKUP(F225,Sheet1!$A$1:$Y$429,22,FALSE)</f>
        <v>Lidcombe</v>
      </c>
      <c r="D225" t="s">
        <v>1736</v>
      </c>
      <c r="E225" t="s">
        <v>1722</v>
      </c>
      <c r="F225" t="s">
        <v>1722</v>
      </c>
      <c r="G225" t="s">
        <v>26</v>
      </c>
      <c r="H225" t="s">
        <v>1737</v>
      </c>
      <c r="I225">
        <v>3</v>
      </c>
      <c r="J225" t="s">
        <v>1738</v>
      </c>
      <c r="K225" t="s">
        <v>1739</v>
      </c>
      <c r="N225" t="s">
        <v>30</v>
      </c>
      <c r="O225" t="s">
        <v>45</v>
      </c>
      <c r="P225">
        <v>2</v>
      </c>
      <c r="Q225" t="s">
        <v>1740</v>
      </c>
      <c r="R225">
        <v>-33.863741968976598</v>
      </c>
      <c r="S225">
        <v>151.04465547949101</v>
      </c>
      <c r="T225" t="s">
        <v>76</v>
      </c>
      <c r="X225" t="s">
        <v>33</v>
      </c>
      <c r="Y225">
        <v>4</v>
      </c>
      <c r="Z225" t="s">
        <v>1741</v>
      </c>
      <c r="AA225" t="s">
        <v>1742</v>
      </c>
    </row>
    <row r="226" spans="1:27" x14ac:dyDescent="0.35">
      <c r="A226">
        <v>214110</v>
      </c>
      <c r="B226" t="str">
        <f>VLOOKUP(F226,Sheet1!$A$1:$Y$429,22,FALSE)</f>
        <v>Lidcombe</v>
      </c>
      <c r="D226" t="s">
        <v>1743</v>
      </c>
      <c r="E226" t="s">
        <v>1722</v>
      </c>
      <c r="F226" t="s">
        <v>1722</v>
      </c>
      <c r="G226" t="s">
        <v>26</v>
      </c>
      <c r="H226" t="s">
        <v>1744</v>
      </c>
      <c r="I226">
        <v>3</v>
      </c>
      <c r="J226" t="s">
        <v>1745</v>
      </c>
      <c r="K226" t="s">
        <v>1746</v>
      </c>
      <c r="N226" t="s">
        <v>30</v>
      </c>
      <c r="O226" t="s">
        <v>45</v>
      </c>
      <c r="P226">
        <v>3</v>
      </c>
      <c r="Q226" t="s">
        <v>1747</v>
      </c>
      <c r="R226">
        <v>-33.863454936459704</v>
      </c>
      <c r="S226">
        <v>151.04479193687399</v>
      </c>
      <c r="T226" t="s">
        <v>76</v>
      </c>
      <c r="X226" t="s">
        <v>33</v>
      </c>
      <c r="Y226">
        <v>2</v>
      </c>
      <c r="Z226" t="s">
        <v>1748</v>
      </c>
      <c r="AA226" t="s">
        <v>1749</v>
      </c>
    </row>
    <row r="227" spans="1:27" x14ac:dyDescent="0.35">
      <c r="A227">
        <v>214110</v>
      </c>
      <c r="B227" t="str">
        <f>VLOOKUP(F227,Sheet1!$A$1:$Y$429,22,FALSE)</f>
        <v>Lidcombe</v>
      </c>
      <c r="D227" t="s">
        <v>1750</v>
      </c>
      <c r="E227" t="s">
        <v>1722</v>
      </c>
      <c r="F227" t="s">
        <v>1722</v>
      </c>
      <c r="G227" t="s">
        <v>26</v>
      </c>
      <c r="H227" t="s">
        <v>1751</v>
      </c>
      <c r="I227">
        <v>3</v>
      </c>
      <c r="J227" t="s">
        <v>1752</v>
      </c>
      <c r="K227" t="s">
        <v>1753</v>
      </c>
      <c r="N227" t="s">
        <v>30</v>
      </c>
      <c r="O227" t="s">
        <v>45</v>
      </c>
      <c r="P227">
        <v>4</v>
      </c>
      <c r="Q227" t="s">
        <v>1754</v>
      </c>
      <c r="R227">
        <v>-33.863840523080903</v>
      </c>
      <c r="S227">
        <v>151.04455623775701</v>
      </c>
      <c r="T227" t="s">
        <v>76</v>
      </c>
      <c r="X227" t="s">
        <v>33</v>
      </c>
      <c r="Y227">
        <v>5</v>
      </c>
      <c r="Z227" t="s">
        <v>1755</v>
      </c>
      <c r="AA227" t="s">
        <v>1756</v>
      </c>
    </row>
    <row r="228" spans="1:27" x14ac:dyDescent="0.35">
      <c r="A228">
        <v>217933</v>
      </c>
      <c r="B228" t="str">
        <f>VLOOKUP(F228,Sheet1!$A$1:$Y$429,22,FALSE)</f>
        <v>Leppington</v>
      </c>
      <c r="D228" t="s">
        <v>1757</v>
      </c>
      <c r="E228" t="s">
        <v>1758</v>
      </c>
      <c r="F228" t="s">
        <v>1758</v>
      </c>
      <c r="G228" t="s">
        <v>26</v>
      </c>
      <c r="H228" t="s">
        <v>1759</v>
      </c>
      <c r="I228">
        <v>3</v>
      </c>
      <c r="J228" t="s">
        <v>1760</v>
      </c>
      <c r="K228" t="s">
        <v>1761</v>
      </c>
      <c r="N228" t="s">
        <v>30</v>
      </c>
      <c r="O228" t="s">
        <v>45</v>
      </c>
      <c r="P228">
        <v>0</v>
      </c>
      <c r="Q228" t="s">
        <v>1762</v>
      </c>
      <c r="R228">
        <v>-33.954298278954099</v>
      </c>
      <c r="S228">
        <v>150.80815739929699</v>
      </c>
      <c r="T228" t="s">
        <v>1763</v>
      </c>
      <c r="X228" t="s">
        <v>33</v>
      </c>
      <c r="Y228">
        <v>1</v>
      </c>
      <c r="Z228" t="s">
        <v>1764</v>
      </c>
      <c r="AA228" t="s">
        <v>1765</v>
      </c>
    </row>
    <row r="229" spans="1:27" x14ac:dyDescent="0.35">
      <c r="A229">
        <v>217933</v>
      </c>
      <c r="B229" t="str">
        <f>VLOOKUP(F229,Sheet1!$A$1:$Y$429,22,FALSE)</f>
        <v>Leppington</v>
      </c>
      <c r="D229" t="s">
        <v>1766</v>
      </c>
      <c r="E229" t="s">
        <v>1758</v>
      </c>
      <c r="F229" t="s">
        <v>1758</v>
      </c>
      <c r="G229" t="s">
        <v>26</v>
      </c>
      <c r="H229" t="s">
        <v>1767</v>
      </c>
      <c r="I229">
        <v>3</v>
      </c>
      <c r="J229" t="s">
        <v>1768</v>
      </c>
      <c r="K229" t="s">
        <v>1769</v>
      </c>
      <c r="N229" t="s">
        <v>30</v>
      </c>
      <c r="O229" t="s">
        <v>45</v>
      </c>
      <c r="P229">
        <v>1</v>
      </c>
      <c r="Q229" t="s">
        <v>1770</v>
      </c>
      <c r="R229">
        <v>-33.954563999999998</v>
      </c>
      <c r="S229">
        <v>150.80809199999999</v>
      </c>
      <c r="T229" t="s">
        <v>1763</v>
      </c>
      <c r="X229" t="s">
        <v>33</v>
      </c>
      <c r="Y229">
        <v>2</v>
      </c>
      <c r="Z229" t="s">
        <v>1771</v>
      </c>
      <c r="AA229" t="s">
        <v>1772</v>
      </c>
    </row>
    <row r="230" spans="1:27" x14ac:dyDescent="0.35">
      <c r="A230">
        <v>223230</v>
      </c>
      <c r="B230" t="str">
        <f>VLOOKUP(F230,Sheet1!$A$1:$Y$429,22,FALSE)</f>
        <v>Kirrawee</v>
      </c>
      <c r="D230" t="s">
        <v>1773</v>
      </c>
      <c r="E230" t="s">
        <v>1774</v>
      </c>
      <c r="F230" t="s">
        <v>1774</v>
      </c>
      <c r="G230" t="s">
        <v>26</v>
      </c>
      <c r="H230" t="s">
        <v>1775</v>
      </c>
      <c r="I230">
        <v>3</v>
      </c>
      <c r="J230" t="s">
        <v>1776</v>
      </c>
      <c r="K230" t="s">
        <v>1777</v>
      </c>
      <c r="N230" t="s">
        <v>30</v>
      </c>
      <c r="O230" t="s">
        <v>45</v>
      </c>
      <c r="P230">
        <v>0</v>
      </c>
      <c r="Q230" t="s">
        <v>1778</v>
      </c>
      <c r="R230">
        <v>-34.034971342315401</v>
      </c>
      <c r="S230">
        <v>151.071334406734</v>
      </c>
      <c r="T230" t="s">
        <v>1779</v>
      </c>
      <c r="X230" t="s">
        <v>33</v>
      </c>
      <c r="Y230">
        <v>1</v>
      </c>
      <c r="Z230" t="s">
        <v>1780</v>
      </c>
      <c r="AA230" t="s">
        <v>1781</v>
      </c>
    </row>
    <row r="231" spans="1:27" x14ac:dyDescent="0.35">
      <c r="A231">
        <v>222620</v>
      </c>
      <c r="B231" t="str">
        <f>VLOOKUP(F231,Sheet1!$A$1:$Y$429,22,FALSE)</f>
        <v>Jannali</v>
      </c>
      <c r="D231" t="s">
        <v>1782</v>
      </c>
      <c r="E231" t="s">
        <v>1783</v>
      </c>
      <c r="F231" t="s">
        <v>1783</v>
      </c>
      <c r="G231" t="s">
        <v>26</v>
      </c>
      <c r="H231" t="s">
        <v>1784</v>
      </c>
      <c r="I231">
        <v>2</v>
      </c>
      <c r="J231" t="s">
        <v>1785</v>
      </c>
      <c r="K231" t="s">
        <v>1786</v>
      </c>
      <c r="N231" t="s">
        <v>30</v>
      </c>
      <c r="O231" t="s">
        <v>45</v>
      </c>
      <c r="P231">
        <v>0</v>
      </c>
      <c r="Q231" t="s">
        <v>1787</v>
      </c>
      <c r="R231">
        <v>-34.016112108704199</v>
      </c>
      <c r="S231">
        <v>151.06454841792601</v>
      </c>
      <c r="T231" t="s">
        <v>1788</v>
      </c>
      <c r="V231">
        <v>10</v>
      </c>
      <c r="W231">
        <v>10</v>
      </c>
      <c r="X231" t="s">
        <v>33</v>
      </c>
      <c r="Y231">
        <v>1</v>
      </c>
      <c r="Z231" t="s">
        <v>1789</v>
      </c>
      <c r="AA231" t="s">
        <v>1790</v>
      </c>
    </row>
    <row r="232" spans="1:27" x14ac:dyDescent="0.35">
      <c r="A232">
        <v>222620</v>
      </c>
      <c r="B232" t="str">
        <f>VLOOKUP(F232,Sheet1!$A$1:$Y$429,22,FALSE)</f>
        <v>Jannali</v>
      </c>
      <c r="D232" t="s">
        <v>1791</v>
      </c>
      <c r="E232" t="s">
        <v>1783</v>
      </c>
      <c r="F232" t="s">
        <v>1783</v>
      </c>
      <c r="G232" t="s">
        <v>26</v>
      </c>
      <c r="H232" t="s">
        <v>1792</v>
      </c>
      <c r="I232">
        <v>2</v>
      </c>
      <c r="J232" t="s">
        <v>1793</v>
      </c>
      <c r="K232" t="s">
        <v>1794</v>
      </c>
      <c r="N232" t="s">
        <v>30</v>
      </c>
      <c r="O232" t="s">
        <v>45</v>
      </c>
      <c r="P232">
        <v>1</v>
      </c>
      <c r="Q232" t="s">
        <v>1795</v>
      </c>
      <c r="R232">
        <v>-34.0160845962262</v>
      </c>
      <c r="S232">
        <v>151.06482200324501</v>
      </c>
      <c r="T232" t="s">
        <v>1788</v>
      </c>
      <c r="V232">
        <v>8</v>
      </c>
      <c r="W232">
        <v>8</v>
      </c>
      <c r="X232" t="s">
        <v>33</v>
      </c>
      <c r="Y232">
        <v>2</v>
      </c>
      <c r="Z232" t="s">
        <v>1796</v>
      </c>
      <c r="AA232" t="s">
        <v>1797</v>
      </c>
    </row>
    <row r="233" spans="1:27" x14ac:dyDescent="0.35">
      <c r="A233">
        <v>256510</v>
      </c>
      <c r="B233" t="str">
        <f>VLOOKUP(F233,Sheet1!$A$1:$Y$429,22,FALSE)</f>
        <v>Ingleburn</v>
      </c>
      <c r="D233" t="s">
        <v>1798</v>
      </c>
      <c r="E233" t="s">
        <v>1799</v>
      </c>
      <c r="F233" t="s">
        <v>1799</v>
      </c>
      <c r="G233" t="s">
        <v>26</v>
      </c>
      <c r="H233" t="s">
        <v>1800</v>
      </c>
      <c r="I233">
        <v>3</v>
      </c>
      <c r="J233" t="s">
        <v>1801</v>
      </c>
      <c r="K233" t="s">
        <v>1802</v>
      </c>
      <c r="N233" t="s">
        <v>30</v>
      </c>
      <c r="O233" t="s">
        <v>45</v>
      </c>
      <c r="P233">
        <v>0</v>
      </c>
      <c r="Q233" t="s">
        <v>1803</v>
      </c>
      <c r="R233">
        <v>-33.997763999999997</v>
      </c>
      <c r="S233">
        <v>150.86416299999999</v>
      </c>
      <c r="T233" t="s">
        <v>1804</v>
      </c>
      <c r="X233" t="s">
        <v>33</v>
      </c>
      <c r="Y233">
        <v>2</v>
      </c>
      <c r="Z233" t="s">
        <v>1805</v>
      </c>
      <c r="AA233" t="s">
        <v>1806</v>
      </c>
    </row>
    <row r="234" spans="1:27" x14ac:dyDescent="0.35">
      <c r="A234">
        <v>256510</v>
      </c>
      <c r="B234" t="str">
        <f>VLOOKUP(F234,Sheet1!$A$1:$Y$429,22,FALSE)</f>
        <v>Ingleburn</v>
      </c>
      <c r="D234" t="s">
        <v>1807</v>
      </c>
      <c r="E234" t="s">
        <v>1799</v>
      </c>
      <c r="F234" t="s">
        <v>1799</v>
      </c>
      <c r="G234" t="s">
        <v>26</v>
      </c>
      <c r="H234" t="s">
        <v>1808</v>
      </c>
      <c r="I234">
        <v>3</v>
      </c>
      <c r="J234" t="s">
        <v>1809</v>
      </c>
      <c r="K234" t="s">
        <v>1810</v>
      </c>
      <c r="N234" t="s">
        <v>30</v>
      </c>
      <c r="O234" t="s">
        <v>45</v>
      </c>
      <c r="P234">
        <v>1</v>
      </c>
      <c r="Q234" t="s">
        <v>1811</v>
      </c>
      <c r="R234">
        <v>-33.997802</v>
      </c>
      <c r="S234">
        <v>150.86440999999999</v>
      </c>
      <c r="T234" t="s">
        <v>1804</v>
      </c>
      <c r="X234" t="s">
        <v>33</v>
      </c>
      <c r="Y234">
        <v>1</v>
      </c>
      <c r="Z234" t="s">
        <v>1812</v>
      </c>
      <c r="AA234" t="s">
        <v>1813</v>
      </c>
    </row>
    <row r="235" spans="1:27" x14ac:dyDescent="0.35">
      <c r="A235">
        <v>256510</v>
      </c>
      <c r="B235" t="str">
        <f>VLOOKUP(F235,Sheet1!$A$1:$Y$429,22,FALSE)</f>
        <v>Ingleburn</v>
      </c>
      <c r="D235" t="s">
        <v>1814</v>
      </c>
      <c r="E235" t="s">
        <v>1799</v>
      </c>
      <c r="F235" t="s">
        <v>1799</v>
      </c>
      <c r="G235" t="s">
        <v>26</v>
      </c>
      <c r="H235" t="s">
        <v>1815</v>
      </c>
      <c r="I235">
        <v>3</v>
      </c>
      <c r="J235" t="s">
        <v>1816</v>
      </c>
      <c r="K235" t="s">
        <v>1817</v>
      </c>
      <c r="N235" t="s">
        <v>30</v>
      </c>
      <c r="O235" t="s">
        <v>45</v>
      </c>
      <c r="P235">
        <v>2</v>
      </c>
      <c r="Q235" t="s">
        <v>1818</v>
      </c>
      <c r="R235">
        <v>-33.997641000000002</v>
      </c>
      <c r="S235">
        <v>150.86404300000001</v>
      </c>
      <c r="T235" t="s">
        <v>1804</v>
      </c>
      <c r="X235" t="s">
        <v>33</v>
      </c>
      <c r="Y235">
        <v>3</v>
      </c>
      <c r="Z235" t="s">
        <v>1819</v>
      </c>
      <c r="AA235" t="s">
        <v>1820</v>
      </c>
    </row>
    <row r="236" spans="1:27" x14ac:dyDescent="0.35">
      <c r="A236">
        <v>214010</v>
      </c>
      <c r="B236" t="str">
        <f>VLOOKUP(F236,Sheet1!$A$1:$Y$429,22,FALSE)</f>
        <v>Homebush</v>
      </c>
      <c r="D236" t="s">
        <v>1821</v>
      </c>
      <c r="E236" t="s">
        <v>1822</v>
      </c>
      <c r="F236" t="s">
        <v>1822</v>
      </c>
      <c r="G236" t="s">
        <v>26</v>
      </c>
      <c r="H236" t="s">
        <v>1823</v>
      </c>
      <c r="I236">
        <v>3</v>
      </c>
      <c r="J236" t="s">
        <v>1824</v>
      </c>
      <c r="K236" t="s">
        <v>1825</v>
      </c>
      <c r="N236" t="s">
        <v>30</v>
      </c>
      <c r="O236" t="s">
        <v>45</v>
      </c>
      <c r="P236">
        <v>0</v>
      </c>
      <c r="Q236" t="s">
        <v>1826</v>
      </c>
      <c r="R236">
        <v>-33.866361409309903</v>
      </c>
      <c r="S236">
        <v>151.086236089468</v>
      </c>
      <c r="T236" t="s">
        <v>76</v>
      </c>
      <c r="X236" t="s">
        <v>33</v>
      </c>
      <c r="Y236">
        <v>1</v>
      </c>
      <c r="Z236" t="s">
        <v>1827</v>
      </c>
      <c r="AA236" t="s">
        <v>1828</v>
      </c>
    </row>
    <row r="237" spans="1:27" x14ac:dyDescent="0.35">
      <c r="A237">
        <v>214010</v>
      </c>
      <c r="B237" t="str">
        <f>VLOOKUP(F237,Sheet1!$A$1:$Y$429,22,FALSE)</f>
        <v>Homebush</v>
      </c>
      <c r="D237" t="s">
        <v>1829</v>
      </c>
      <c r="E237" t="s">
        <v>1822</v>
      </c>
      <c r="F237" t="s">
        <v>1822</v>
      </c>
      <c r="G237" t="s">
        <v>26</v>
      </c>
      <c r="H237" t="s">
        <v>1830</v>
      </c>
      <c r="I237">
        <v>3</v>
      </c>
      <c r="J237" t="s">
        <v>1831</v>
      </c>
      <c r="K237" t="s">
        <v>1832</v>
      </c>
      <c r="N237" t="s">
        <v>30</v>
      </c>
      <c r="O237" t="s">
        <v>45</v>
      </c>
      <c r="P237">
        <v>1</v>
      </c>
      <c r="Q237" t="s">
        <v>1833</v>
      </c>
      <c r="R237">
        <v>-33.866771759670499</v>
      </c>
      <c r="S237">
        <v>151.08599502593299</v>
      </c>
      <c r="T237" t="s">
        <v>76</v>
      </c>
      <c r="X237" t="s">
        <v>33</v>
      </c>
      <c r="Y237">
        <v>4</v>
      </c>
      <c r="Z237" t="s">
        <v>1834</v>
      </c>
      <c r="AA237" t="s">
        <v>1835</v>
      </c>
    </row>
    <row r="238" spans="1:27" x14ac:dyDescent="0.35">
      <c r="A238">
        <v>214010</v>
      </c>
      <c r="B238" t="str">
        <f>VLOOKUP(F238,Sheet1!$A$1:$Y$429,22,FALSE)</f>
        <v>Homebush</v>
      </c>
      <c r="D238" t="s">
        <v>1836</v>
      </c>
      <c r="E238" t="s">
        <v>1822</v>
      </c>
      <c r="F238" t="s">
        <v>1822</v>
      </c>
      <c r="G238" t="s">
        <v>26</v>
      </c>
      <c r="H238" t="s">
        <v>1837</v>
      </c>
      <c r="I238">
        <v>3</v>
      </c>
      <c r="J238" t="s">
        <v>1838</v>
      </c>
      <c r="K238" t="s">
        <v>1839</v>
      </c>
      <c r="N238" t="s">
        <v>30</v>
      </c>
      <c r="O238" t="s">
        <v>45</v>
      </c>
      <c r="P238">
        <v>2</v>
      </c>
      <c r="Q238" t="s">
        <v>1840</v>
      </c>
      <c r="R238">
        <v>-33.866867804754897</v>
      </c>
      <c r="S238">
        <v>151.08590282499799</v>
      </c>
      <c r="T238" t="s">
        <v>76</v>
      </c>
      <c r="X238" t="s">
        <v>33</v>
      </c>
      <c r="Y238">
        <v>5</v>
      </c>
      <c r="Z238" t="s">
        <v>1841</v>
      </c>
      <c r="AA238" t="s">
        <v>1842</v>
      </c>
    </row>
    <row r="239" spans="1:27" x14ac:dyDescent="0.35">
      <c r="A239">
        <v>223320</v>
      </c>
      <c r="B239" t="str">
        <f>VLOOKUP(F239,Sheet1!$A$1:$Y$429,22,FALSE)</f>
        <v>Heathcote</v>
      </c>
      <c r="D239" t="s">
        <v>1843</v>
      </c>
      <c r="E239" t="s">
        <v>1844</v>
      </c>
      <c r="F239" t="s">
        <v>1844</v>
      </c>
      <c r="G239" t="s">
        <v>26</v>
      </c>
      <c r="H239" t="s">
        <v>1845</v>
      </c>
      <c r="I239">
        <v>2</v>
      </c>
      <c r="J239" t="s">
        <v>1846</v>
      </c>
      <c r="K239" t="s">
        <v>1847</v>
      </c>
      <c r="N239" t="s">
        <v>30</v>
      </c>
      <c r="O239" t="s">
        <v>45</v>
      </c>
      <c r="P239">
        <v>0</v>
      </c>
      <c r="Q239" t="s">
        <v>1848</v>
      </c>
      <c r="R239">
        <v>-34.0874461246325</v>
      </c>
      <c r="S239">
        <v>151.00761149078599</v>
      </c>
      <c r="T239" t="s">
        <v>1849</v>
      </c>
      <c r="X239" t="s">
        <v>33</v>
      </c>
      <c r="AA239" t="s">
        <v>1850</v>
      </c>
    </row>
    <row r="240" spans="1:27" x14ac:dyDescent="0.35">
      <c r="A240">
        <v>223320</v>
      </c>
      <c r="B240" t="str">
        <f>VLOOKUP(F240,Sheet1!$A$1:$Y$429,22,FALSE)</f>
        <v>Heathcote</v>
      </c>
      <c r="D240" t="s">
        <v>1851</v>
      </c>
      <c r="E240" t="s">
        <v>1844</v>
      </c>
      <c r="F240" t="s">
        <v>1844</v>
      </c>
      <c r="G240" t="s">
        <v>26</v>
      </c>
      <c r="H240" t="s">
        <v>1852</v>
      </c>
      <c r="I240">
        <v>2</v>
      </c>
      <c r="J240" t="s">
        <v>1853</v>
      </c>
      <c r="K240" t="s">
        <v>1854</v>
      </c>
      <c r="N240" t="s">
        <v>30</v>
      </c>
      <c r="O240" t="s">
        <v>45</v>
      </c>
      <c r="P240">
        <v>1</v>
      </c>
      <c r="Q240" t="s">
        <v>1855</v>
      </c>
      <c r="R240">
        <v>-34.087656598261503</v>
      </c>
      <c r="S240">
        <v>151.00789681077001</v>
      </c>
      <c r="T240" t="s">
        <v>1849</v>
      </c>
      <c r="X240" t="s">
        <v>33</v>
      </c>
      <c r="AA240" t="s">
        <v>1856</v>
      </c>
    </row>
    <row r="241" spans="1:27" x14ac:dyDescent="0.35">
      <c r="A241">
        <v>223320</v>
      </c>
      <c r="B241" t="str">
        <f>VLOOKUP(F241,Sheet1!$A$1:$Y$429,22,FALSE)</f>
        <v>Heathcote</v>
      </c>
      <c r="D241" t="s">
        <v>1857</v>
      </c>
      <c r="E241" t="s">
        <v>1844</v>
      </c>
      <c r="F241" t="s">
        <v>1844</v>
      </c>
      <c r="G241" t="s">
        <v>26</v>
      </c>
      <c r="H241" t="s">
        <v>1858</v>
      </c>
      <c r="I241">
        <v>2</v>
      </c>
      <c r="J241" t="s">
        <v>1859</v>
      </c>
      <c r="K241" t="s">
        <v>1860</v>
      </c>
      <c r="N241" t="s">
        <v>30</v>
      </c>
      <c r="O241" t="s">
        <v>45</v>
      </c>
      <c r="P241">
        <v>2</v>
      </c>
      <c r="Q241" t="s">
        <v>1861</v>
      </c>
      <c r="R241">
        <v>-34.0879709193823</v>
      </c>
      <c r="S241">
        <v>151.00838162004899</v>
      </c>
      <c r="T241" t="s">
        <v>1849</v>
      </c>
      <c r="V241">
        <v>8</v>
      </c>
      <c r="W241">
        <v>8</v>
      </c>
      <c r="X241" t="s">
        <v>33</v>
      </c>
      <c r="Y241">
        <v>1</v>
      </c>
      <c r="Z241" t="s">
        <v>1862</v>
      </c>
      <c r="AA241" t="s">
        <v>1863</v>
      </c>
    </row>
    <row r="242" spans="1:27" x14ac:dyDescent="0.35">
      <c r="A242">
        <v>215010</v>
      </c>
      <c r="B242" t="str">
        <f>VLOOKUP(F242,Sheet1!$A$1:$Y$429,22,FALSE)</f>
        <v>Harris Park</v>
      </c>
      <c r="D242" t="s">
        <v>1864</v>
      </c>
      <c r="E242" t="s">
        <v>1865</v>
      </c>
      <c r="F242" t="s">
        <v>1865</v>
      </c>
      <c r="G242" t="s">
        <v>26</v>
      </c>
      <c r="H242" t="s">
        <v>1866</v>
      </c>
      <c r="I242">
        <v>3</v>
      </c>
      <c r="J242" t="s">
        <v>1867</v>
      </c>
      <c r="K242" t="s">
        <v>1868</v>
      </c>
      <c r="N242" t="s">
        <v>30</v>
      </c>
      <c r="O242" t="s">
        <v>45</v>
      </c>
      <c r="P242">
        <v>0</v>
      </c>
      <c r="Q242" t="s">
        <v>1869</v>
      </c>
      <c r="R242">
        <v>-33.823225766860098</v>
      </c>
      <c r="S242">
        <v>151.00759372115101</v>
      </c>
      <c r="T242" t="s">
        <v>1870</v>
      </c>
      <c r="X242" t="s">
        <v>33</v>
      </c>
      <c r="Y242">
        <v>1</v>
      </c>
      <c r="Z242" t="s">
        <v>1871</v>
      </c>
      <c r="AA242" t="s">
        <v>1872</v>
      </c>
    </row>
    <row r="243" spans="1:27" x14ac:dyDescent="0.35">
      <c r="A243">
        <v>216110</v>
      </c>
      <c r="B243" t="str">
        <f>VLOOKUP(F243,Sheet1!$A$1:$Y$429,22,FALSE)</f>
        <v>Guildford</v>
      </c>
      <c r="D243" t="s">
        <v>1873</v>
      </c>
      <c r="E243" t="s">
        <v>1874</v>
      </c>
      <c r="F243" t="s">
        <v>1874</v>
      </c>
      <c r="G243" t="s">
        <v>26</v>
      </c>
      <c r="H243" t="s">
        <v>1875</v>
      </c>
      <c r="I243">
        <v>3</v>
      </c>
      <c r="J243" t="s">
        <v>1876</v>
      </c>
      <c r="K243" t="s">
        <v>1877</v>
      </c>
      <c r="N243" t="s">
        <v>30</v>
      </c>
      <c r="O243" t="s">
        <v>45</v>
      </c>
      <c r="P243">
        <v>0</v>
      </c>
      <c r="Q243" t="s">
        <v>1878</v>
      </c>
      <c r="R243">
        <v>-33.854433661457698</v>
      </c>
      <c r="S243">
        <v>150.984225980937</v>
      </c>
      <c r="T243" t="s">
        <v>1879</v>
      </c>
      <c r="X243" t="s">
        <v>33</v>
      </c>
      <c r="Y243">
        <v>1</v>
      </c>
      <c r="Z243" t="s">
        <v>1880</v>
      </c>
      <c r="AA243" t="s">
        <v>1881</v>
      </c>
    </row>
    <row r="244" spans="1:27" x14ac:dyDescent="0.35">
      <c r="A244">
        <v>216110</v>
      </c>
      <c r="B244" t="str">
        <f>VLOOKUP(F244,Sheet1!$A$1:$Y$429,22,FALSE)</f>
        <v>Guildford</v>
      </c>
      <c r="D244" t="s">
        <v>1882</v>
      </c>
      <c r="E244" t="s">
        <v>1874</v>
      </c>
      <c r="F244" t="s">
        <v>1874</v>
      </c>
      <c r="G244" t="s">
        <v>26</v>
      </c>
      <c r="H244" t="s">
        <v>1883</v>
      </c>
      <c r="I244">
        <v>3</v>
      </c>
      <c r="J244" t="s">
        <v>1884</v>
      </c>
      <c r="K244" t="s">
        <v>1885</v>
      </c>
      <c r="N244" t="s">
        <v>30</v>
      </c>
      <c r="O244" t="s">
        <v>45</v>
      </c>
      <c r="P244">
        <v>1</v>
      </c>
      <c r="Q244" t="s">
        <v>1886</v>
      </c>
      <c r="R244">
        <v>-33.854486006644997</v>
      </c>
      <c r="S244">
        <v>150.98452337086201</v>
      </c>
      <c r="T244" t="s">
        <v>1879</v>
      </c>
      <c r="X244" t="s">
        <v>33</v>
      </c>
      <c r="Y244">
        <v>2</v>
      </c>
      <c r="Z244" t="s">
        <v>1887</v>
      </c>
      <c r="AA244" t="s">
        <v>1888</v>
      </c>
    </row>
    <row r="245" spans="1:27" x14ac:dyDescent="0.35">
      <c r="A245">
        <v>214240</v>
      </c>
      <c r="B245" t="str">
        <f>VLOOKUP(F245,Sheet1!$A$1:$Y$429,22,FALSE)</f>
        <v>Granville</v>
      </c>
      <c r="D245" t="s">
        <v>1889</v>
      </c>
      <c r="E245" t="s">
        <v>1890</v>
      </c>
      <c r="F245" t="s">
        <v>1890</v>
      </c>
      <c r="G245" t="s">
        <v>26</v>
      </c>
      <c r="H245" t="s">
        <v>1891</v>
      </c>
      <c r="I245">
        <v>3</v>
      </c>
      <c r="J245" t="s">
        <v>1892</v>
      </c>
      <c r="K245" t="s">
        <v>1893</v>
      </c>
      <c r="N245" t="s">
        <v>30</v>
      </c>
      <c r="O245" t="s">
        <v>45</v>
      </c>
      <c r="P245">
        <v>0</v>
      </c>
      <c r="Q245" t="s">
        <v>1894</v>
      </c>
      <c r="R245">
        <v>-33.832722957486098</v>
      </c>
      <c r="S245">
        <v>151.012018360198</v>
      </c>
      <c r="T245" t="s">
        <v>76</v>
      </c>
      <c r="X245" t="s">
        <v>33</v>
      </c>
      <c r="Y245">
        <v>2</v>
      </c>
      <c r="Z245" t="s">
        <v>1895</v>
      </c>
      <c r="AA245" t="s">
        <v>1896</v>
      </c>
    </row>
    <row r="246" spans="1:27" x14ac:dyDescent="0.35">
      <c r="A246">
        <v>214240</v>
      </c>
      <c r="B246" t="str">
        <f>VLOOKUP(F246,Sheet1!$A$1:$Y$429,22,FALSE)</f>
        <v>Granville</v>
      </c>
      <c r="D246" t="s">
        <v>1897</v>
      </c>
      <c r="E246" t="s">
        <v>1890</v>
      </c>
      <c r="F246" t="s">
        <v>1890</v>
      </c>
      <c r="G246" t="s">
        <v>26</v>
      </c>
      <c r="H246" t="s">
        <v>1898</v>
      </c>
      <c r="I246">
        <v>3</v>
      </c>
      <c r="J246" t="s">
        <v>1899</v>
      </c>
      <c r="K246" t="s">
        <v>1900</v>
      </c>
      <c r="N246" t="s">
        <v>30</v>
      </c>
      <c r="O246" t="s">
        <v>45</v>
      </c>
      <c r="P246">
        <v>1</v>
      </c>
      <c r="Q246" t="s">
        <v>1901</v>
      </c>
      <c r="R246">
        <v>-33.832850511621601</v>
      </c>
      <c r="S246">
        <v>151.011900343001</v>
      </c>
      <c r="T246" t="s">
        <v>76</v>
      </c>
      <c r="X246" t="s">
        <v>33</v>
      </c>
      <c r="Y246">
        <v>3</v>
      </c>
      <c r="Z246" t="s">
        <v>1902</v>
      </c>
      <c r="AA246" t="s">
        <v>1903</v>
      </c>
    </row>
    <row r="247" spans="1:27" x14ac:dyDescent="0.35">
      <c r="A247">
        <v>214240</v>
      </c>
      <c r="B247" t="str">
        <f>VLOOKUP(F247,Sheet1!$A$1:$Y$429,22,FALSE)</f>
        <v>Granville</v>
      </c>
      <c r="D247" t="s">
        <v>1904</v>
      </c>
      <c r="E247" t="s">
        <v>1890</v>
      </c>
      <c r="F247" t="s">
        <v>1890</v>
      </c>
      <c r="G247" t="s">
        <v>26</v>
      </c>
      <c r="H247" t="s">
        <v>1905</v>
      </c>
      <c r="I247">
        <v>3</v>
      </c>
      <c r="J247" t="s">
        <v>1906</v>
      </c>
      <c r="K247" t="s">
        <v>1907</v>
      </c>
      <c r="N247" t="s">
        <v>30</v>
      </c>
      <c r="O247" t="s">
        <v>45</v>
      </c>
      <c r="P247">
        <v>2</v>
      </c>
      <c r="Q247" t="s">
        <v>1908</v>
      </c>
      <c r="R247">
        <v>-33.832576464947103</v>
      </c>
      <c r="S247">
        <v>151.01202707737701</v>
      </c>
      <c r="T247" t="s">
        <v>76</v>
      </c>
      <c r="X247" t="s">
        <v>33</v>
      </c>
      <c r="Y247">
        <v>1</v>
      </c>
      <c r="Z247" t="s">
        <v>1909</v>
      </c>
      <c r="AA247" t="s">
        <v>1910</v>
      </c>
    </row>
    <row r="248" spans="1:27" x14ac:dyDescent="0.35">
      <c r="A248">
        <v>214240</v>
      </c>
      <c r="B248" t="str">
        <f>VLOOKUP(F248,Sheet1!$A$1:$Y$429,22,FALSE)</f>
        <v>Granville</v>
      </c>
      <c r="D248" t="s">
        <v>1911</v>
      </c>
      <c r="E248" t="s">
        <v>1890</v>
      </c>
      <c r="F248" t="s">
        <v>1890</v>
      </c>
      <c r="G248" t="s">
        <v>26</v>
      </c>
      <c r="H248" t="s">
        <v>1912</v>
      </c>
      <c r="I248">
        <v>3</v>
      </c>
      <c r="J248" t="s">
        <v>1913</v>
      </c>
      <c r="K248" t="s">
        <v>1914</v>
      </c>
      <c r="N248" t="s">
        <v>30</v>
      </c>
      <c r="O248" t="s">
        <v>45</v>
      </c>
      <c r="P248">
        <v>3</v>
      </c>
      <c r="Q248" t="s">
        <v>1915</v>
      </c>
      <c r="R248">
        <v>-33.833257680972999</v>
      </c>
      <c r="S248">
        <v>151.01180177181999</v>
      </c>
      <c r="T248" t="s">
        <v>76</v>
      </c>
      <c r="X248" t="s">
        <v>33</v>
      </c>
      <c r="Y248">
        <v>4</v>
      </c>
      <c r="Z248" t="s">
        <v>1916</v>
      </c>
      <c r="AA248" t="s">
        <v>1917</v>
      </c>
    </row>
    <row r="249" spans="1:27" x14ac:dyDescent="0.35">
      <c r="A249">
        <v>207210</v>
      </c>
      <c r="B249" t="str">
        <f>VLOOKUP(F249,Sheet1!$A$1:$Y$429,22,FALSE)</f>
        <v>Gordon</v>
      </c>
      <c r="D249" t="s">
        <v>1918</v>
      </c>
      <c r="E249" t="s">
        <v>1919</v>
      </c>
      <c r="F249" t="s">
        <v>1919</v>
      </c>
      <c r="G249" t="s">
        <v>26</v>
      </c>
      <c r="H249" t="s">
        <v>1920</v>
      </c>
      <c r="I249">
        <v>2</v>
      </c>
      <c r="J249" t="s">
        <v>1921</v>
      </c>
      <c r="K249" t="s">
        <v>1922</v>
      </c>
      <c r="N249" t="s">
        <v>30</v>
      </c>
      <c r="O249" t="s">
        <v>45</v>
      </c>
      <c r="P249">
        <v>0</v>
      </c>
      <c r="Q249" t="s">
        <v>1923</v>
      </c>
      <c r="R249">
        <v>-33.756924129526901</v>
      </c>
      <c r="S249">
        <v>151.15487381815899</v>
      </c>
      <c r="T249" t="s">
        <v>1924</v>
      </c>
      <c r="V249">
        <v>17</v>
      </c>
      <c r="W249">
        <v>17</v>
      </c>
      <c r="X249" t="s">
        <v>33</v>
      </c>
      <c r="Y249">
        <v>3</v>
      </c>
      <c r="Z249" t="s">
        <v>1925</v>
      </c>
      <c r="AA249" t="s">
        <v>1926</v>
      </c>
    </row>
    <row r="250" spans="1:27" x14ac:dyDescent="0.35">
      <c r="A250">
        <v>207210</v>
      </c>
      <c r="B250" t="str">
        <f>VLOOKUP(F250,Sheet1!$A$1:$Y$429,22,FALSE)</f>
        <v>Gordon</v>
      </c>
      <c r="D250" t="s">
        <v>1927</v>
      </c>
      <c r="E250" t="s">
        <v>1919</v>
      </c>
      <c r="F250" t="s">
        <v>1919</v>
      </c>
      <c r="G250" t="s">
        <v>26</v>
      </c>
      <c r="H250" t="s">
        <v>1928</v>
      </c>
      <c r="I250">
        <v>2</v>
      </c>
      <c r="J250" t="s">
        <v>1929</v>
      </c>
      <c r="K250" t="s">
        <v>1930</v>
      </c>
      <c r="N250" t="s">
        <v>30</v>
      </c>
      <c r="O250" t="s">
        <v>45</v>
      </c>
      <c r="P250">
        <v>1</v>
      </c>
      <c r="Q250" t="s">
        <v>1931</v>
      </c>
      <c r="R250">
        <v>-33.7556783894129</v>
      </c>
      <c r="S250">
        <v>151.154396384954</v>
      </c>
      <c r="T250" t="s">
        <v>1924</v>
      </c>
      <c r="V250">
        <v>12</v>
      </c>
      <c r="W250">
        <v>12</v>
      </c>
      <c r="X250" t="s">
        <v>33</v>
      </c>
      <c r="Y250">
        <v>1</v>
      </c>
      <c r="Z250" t="s">
        <v>1932</v>
      </c>
      <c r="AA250" t="s">
        <v>1933</v>
      </c>
    </row>
    <row r="251" spans="1:27" x14ac:dyDescent="0.35">
      <c r="A251">
        <v>207210</v>
      </c>
      <c r="B251" t="str">
        <f>VLOOKUP(F251,Sheet1!$A$1:$Y$429,22,FALSE)</f>
        <v>Gordon</v>
      </c>
      <c r="D251" s="3" t="s">
        <v>1934</v>
      </c>
      <c r="E251" t="s">
        <v>1919</v>
      </c>
      <c r="F251" t="s">
        <v>1919</v>
      </c>
      <c r="G251" t="s">
        <v>26</v>
      </c>
      <c r="H251" t="s">
        <v>1935</v>
      </c>
      <c r="I251">
        <v>2</v>
      </c>
      <c r="J251" t="s">
        <v>1936</v>
      </c>
      <c r="K251" t="s">
        <v>1937</v>
      </c>
      <c r="N251" t="s">
        <v>30</v>
      </c>
      <c r="O251" t="s">
        <v>45</v>
      </c>
      <c r="P251">
        <v>2</v>
      </c>
      <c r="Q251" t="s">
        <v>1938</v>
      </c>
      <c r="R251">
        <v>-33.7557597853815</v>
      </c>
      <c r="S251">
        <v>151.154247187078</v>
      </c>
      <c r="T251" t="s">
        <v>1924</v>
      </c>
      <c r="V251">
        <v>10</v>
      </c>
      <c r="W251">
        <v>10</v>
      </c>
      <c r="X251" t="s">
        <v>33</v>
      </c>
      <c r="Y251">
        <v>2</v>
      </c>
      <c r="Z251" t="s">
        <v>1939</v>
      </c>
      <c r="AA251" t="s">
        <v>1940</v>
      </c>
    </row>
    <row r="252" spans="1:27" x14ac:dyDescent="0.35">
      <c r="A252">
        <v>201110</v>
      </c>
      <c r="B252" t="str">
        <f>VLOOKUP(F252,Sheet1!$A$1:$Y$429,22,FALSE)</f>
        <v>Kings Cross</v>
      </c>
      <c r="D252" t="s">
        <v>1941</v>
      </c>
      <c r="E252" t="s">
        <v>1942</v>
      </c>
      <c r="F252" t="s">
        <v>1942</v>
      </c>
      <c r="G252" t="s">
        <v>26</v>
      </c>
      <c r="H252" t="s">
        <v>1943</v>
      </c>
      <c r="I252">
        <v>3</v>
      </c>
      <c r="J252" t="s">
        <v>1944</v>
      </c>
      <c r="K252" t="s">
        <v>1945</v>
      </c>
      <c r="N252" t="s">
        <v>30</v>
      </c>
      <c r="O252" t="s">
        <v>45</v>
      </c>
      <c r="P252">
        <v>0</v>
      </c>
      <c r="Q252" t="s">
        <v>1946</v>
      </c>
      <c r="R252">
        <v>-33.874187235832899</v>
      </c>
      <c r="S252">
        <v>151.22197363525601</v>
      </c>
      <c r="T252" t="s">
        <v>1947</v>
      </c>
      <c r="X252" t="s">
        <v>33</v>
      </c>
      <c r="Y252">
        <v>2</v>
      </c>
      <c r="Z252" t="s">
        <v>1948</v>
      </c>
      <c r="AA252" t="s">
        <v>1949</v>
      </c>
    </row>
    <row r="253" spans="1:27" x14ac:dyDescent="0.35">
      <c r="A253">
        <v>201110</v>
      </c>
      <c r="B253" t="str">
        <f>VLOOKUP(F253,Sheet1!$A$1:$Y$429,22,FALSE)</f>
        <v>Kings Cross</v>
      </c>
      <c r="D253" t="s">
        <v>1950</v>
      </c>
      <c r="E253" t="s">
        <v>1942</v>
      </c>
      <c r="F253" t="s">
        <v>1942</v>
      </c>
      <c r="G253" t="s">
        <v>26</v>
      </c>
      <c r="H253" t="s">
        <v>1951</v>
      </c>
      <c r="I253">
        <v>3</v>
      </c>
      <c r="J253" t="s">
        <v>1952</v>
      </c>
      <c r="K253" t="s">
        <v>1953</v>
      </c>
      <c r="N253" t="s">
        <v>30</v>
      </c>
      <c r="O253" t="s">
        <v>45</v>
      </c>
      <c r="P253">
        <v>1</v>
      </c>
      <c r="Q253" t="s">
        <v>1954</v>
      </c>
      <c r="R253">
        <v>-33.874215350947999</v>
      </c>
      <c r="S253">
        <v>151.22218787670101</v>
      </c>
      <c r="T253" t="s">
        <v>1947</v>
      </c>
      <c r="X253" t="s">
        <v>33</v>
      </c>
      <c r="Y253">
        <v>1</v>
      </c>
      <c r="Z253" t="s">
        <v>1955</v>
      </c>
      <c r="AA253" t="s">
        <v>1956</v>
      </c>
    </row>
    <row r="254" spans="1:27" x14ac:dyDescent="0.35">
      <c r="A254">
        <v>214020</v>
      </c>
      <c r="B254" t="str">
        <f>VLOOKUP(F254,Sheet1!$A$1:$Y$429,22,FALSE)</f>
        <v>Flemington</v>
      </c>
      <c r="D254" t="s">
        <v>1957</v>
      </c>
      <c r="E254" t="s">
        <v>1958</v>
      </c>
      <c r="F254" t="s">
        <v>1958</v>
      </c>
      <c r="G254" t="s">
        <v>26</v>
      </c>
      <c r="H254" t="s">
        <v>1959</v>
      </c>
      <c r="I254">
        <v>2</v>
      </c>
      <c r="J254" t="s">
        <v>1960</v>
      </c>
      <c r="K254" t="s">
        <v>1961</v>
      </c>
      <c r="N254" t="s">
        <v>30</v>
      </c>
      <c r="O254" t="s">
        <v>45</v>
      </c>
      <c r="P254">
        <v>0</v>
      </c>
      <c r="Q254" t="s">
        <v>1962</v>
      </c>
      <c r="R254">
        <v>-33.864973051911399</v>
      </c>
      <c r="S254">
        <v>151.07024107128399</v>
      </c>
      <c r="T254" t="s">
        <v>1963</v>
      </c>
      <c r="V254">
        <v>1773</v>
      </c>
      <c r="W254">
        <v>1773</v>
      </c>
      <c r="X254" t="s">
        <v>33</v>
      </c>
      <c r="Y254">
        <v>2</v>
      </c>
      <c r="Z254" t="s">
        <v>1964</v>
      </c>
      <c r="AA254" t="s">
        <v>1965</v>
      </c>
    </row>
    <row r="255" spans="1:27" x14ac:dyDescent="0.35">
      <c r="A255">
        <v>214020</v>
      </c>
      <c r="B255" t="str">
        <f>VLOOKUP(F255,Sheet1!$A$1:$Y$429,22,FALSE)</f>
        <v>Flemington</v>
      </c>
      <c r="D255" t="s">
        <v>1966</v>
      </c>
      <c r="E255" t="s">
        <v>1958</v>
      </c>
      <c r="F255" t="s">
        <v>1958</v>
      </c>
      <c r="G255" t="s">
        <v>26</v>
      </c>
      <c r="H255" t="s">
        <v>1967</v>
      </c>
      <c r="I255">
        <v>2</v>
      </c>
      <c r="J255" t="s">
        <v>1968</v>
      </c>
      <c r="K255" t="s">
        <v>1969</v>
      </c>
      <c r="N255" t="s">
        <v>30</v>
      </c>
      <c r="O255" t="s">
        <v>45</v>
      </c>
      <c r="P255">
        <v>1</v>
      </c>
      <c r="Q255" t="s">
        <v>1970</v>
      </c>
      <c r="R255">
        <v>-33.865069099019401</v>
      </c>
      <c r="S255">
        <v>151.07010327279599</v>
      </c>
      <c r="T255" t="s">
        <v>1963</v>
      </c>
      <c r="V255">
        <v>13</v>
      </c>
      <c r="W255">
        <v>13</v>
      </c>
      <c r="X255" t="s">
        <v>33</v>
      </c>
      <c r="Y255">
        <v>1</v>
      </c>
      <c r="Z255" t="s">
        <v>1971</v>
      </c>
      <c r="AA255" t="s">
        <v>1972</v>
      </c>
    </row>
    <row r="256" spans="1:27" x14ac:dyDescent="0.35">
      <c r="A256">
        <v>214020</v>
      </c>
      <c r="B256" t="str">
        <f>VLOOKUP(F256,Sheet1!$A$1:$Y$429,22,FALSE)</f>
        <v>Flemington</v>
      </c>
      <c r="D256" t="s">
        <v>1973</v>
      </c>
      <c r="E256" t="s">
        <v>1958</v>
      </c>
      <c r="F256" t="s">
        <v>1958</v>
      </c>
      <c r="G256" t="s">
        <v>26</v>
      </c>
      <c r="H256" t="s">
        <v>1974</v>
      </c>
      <c r="I256">
        <v>2</v>
      </c>
      <c r="J256" t="s">
        <v>1975</v>
      </c>
      <c r="K256" t="s">
        <v>1976</v>
      </c>
      <c r="N256" t="s">
        <v>30</v>
      </c>
      <c r="O256" t="s">
        <v>45</v>
      </c>
      <c r="P256">
        <v>2</v>
      </c>
      <c r="Q256" t="s">
        <v>1977</v>
      </c>
      <c r="R256">
        <v>-33.864831347430098</v>
      </c>
      <c r="S256">
        <v>151.070270240307</v>
      </c>
      <c r="T256" t="s">
        <v>1963</v>
      </c>
      <c r="V256">
        <v>8</v>
      </c>
      <c r="W256">
        <v>8</v>
      </c>
      <c r="X256" t="s">
        <v>33</v>
      </c>
      <c r="Y256">
        <v>3</v>
      </c>
      <c r="Z256" t="s">
        <v>1978</v>
      </c>
      <c r="AA256" t="s">
        <v>1979</v>
      </c>
    </row>
    <row r="257" spans="1:27" x14ac:dyDescent="0.35">
      <c r="A257">
        <v>216510</v>
      </c>
      <c r="B257" t="str">
        <f>VLOOKUP(F257,Sheet1!$A$1:$Y$429,22,FALSE)</f>
        <v>Fairfield</v>
      </c>
      <c r="D257" t="s">
        <v>1980</v>
      </c>
      <c r="E257" t="s">
        <v>1981</v>
      </c>
      <c r="F257" t="s">
        <v>1981</v>
      </c>
      <c r="G257" t="s">
        <v>26</v>
      </c>
      <c r="H257" t="s">
        <v>1982</v>
      </c>
      <c r="I257">
        <v>3</v>
      </c>
      <c r="J257" t="s">
        <v>1983</v>
      </c>
      <c r="K257" t="s">
        <v>1984</v>
      </c>
      <c r="N257" t="s">
        <v>30</v>
      </c>
      <c r="O257" t="s">
        <v>45</v>
      </c>
      <c r="P257">
        <v>0</v>
      </c>
      <c r="Q257" t="s">
        <v>1985</v>
      </c>
      <c r="R257">
        <v>-33.872498</v>
      </c>
      <c r="S257">
        <v>150.95673500000001</v>
      </c>
      <c r="T257" t="s">
        <v>1986</v>
      </c>
      <c r="V257">
        <v>16</v>
      </c>
      <c r="W257">
        <v>16</v>
      </c>
      <c r="X257" t="s">
        <v>33</v>
      </c>
      <c r="Y257">
        <v>1</v>
      </c>
      <c r="Z257" t="s">
        <v>1987</v>
      </c>
      <c r="AA257" t="s">
        <v>1988</v>
      </c>
    </row>
    <row r="258" spans="1:27" x14ac:dyDescent="0.35">
      <c r="A258">
        <v>216510</v>
      </c>
      <c r="B258" t="str">
        <f>VLOOKUP(F258,Sheet1!$A$1:$Y$429,22,FALSE)</f>
        <v>Fairfield</v>
      </c>
      <c r="D258" t="s">
        <v>1989</v>
      </c>
      <c r="E258" t="s">
        <v>1981</v>
      </c>
      <c r="F258" t="s">
        <v>1981</v>
      </c>
      <c r="G258" t="s">
        <v>26</v>
      </c>
      <c r="H258" t="s">
        <v>1990</v>
      </c>
      <c r="I258">
        <v>3</v>
      </c>
      <c r="J258" t="s">
        <v>1991</v>
      </c>
      <c r="K258" t="s">
        <v>1992</v>
      </c>
      <c r="N258" t="s">
        <v>30</v>
      </c>
      <c r="O258" t="s">
        <v>45</v>
      </c>
      <c r="P258">
        <v>1</v>
      </c>
      <c r="Q258" t="s">
        <v>1993</v>
      </c>
      <c r="R258">
        <v>-33.872627999999999</v>
      </c>
      <c r="S258">
        <v>150.95686799999999</v>
      </c>
      <c r="T258" t="s">
        <v>1986</v>
      </c>
      <c r="V258">
        <v>16</v>
      </c>
      <c r="W258">
        <v>16</v>
      </c>
      <c r="X258" t="s">
        <v>33</v>
      </c>
      <c r="Y258">
        <v>2</v>
      </c>
      <c r="Z258" t="s">
        <v>1994</v>
      </c>
      <c r="AA258" t="s">
        <v>1995</v>
      </c>
    </row>
    <row r="259" spans="1:27" x14ac:dyDescent="0.35">
      <c r="A259">
        <v>212110</v>
      </c>
      <c r="B259" t="str">
        <f>VLOOKUP(F259,Sheet1!$A$1:$Y$429,22,FALSE)</f>
        <v>Epping</v>
      </c>
      <c r="D259" t="s">
        <v>1996</v>
      </c>
      <c r="E259" t="s">
        <v>1997</v>
      </c>
      <c r="F259" t="s">
        <v>1997</v>
      </c>
      <c r="G259" t="s">
        <v>26</v>
      </c>
      <c r="H259" t="s">
        <v>1998</v>
      </c>
      <c r="I259">
        <v>2</v>
      </c>
      <c r="J259" t="s">
        <v>1999</v>
      </c>
      <c r="K259" t="s">
        <v>2000</v>
      </c>
      <c r="N259" t="s">
        <v>30</v>
      </c>
      <c r="O259" t="s">
        <v>30</v>
      </c>
      <c r="P259">
        <v>0</v>
      </c>
      <c r="Q259" t="s">
        <v>2001</v>
      </c>
      <c r="R259">
        <v>-33.772775000000003</v>
      </c>
      <c r="S259">
        <v>151.08214599999999</v>
      </c>
      <c r="T259" t="s">
        <v>2002</v>
      </c>
      <c r="X259" t="s">
        <v>33</v>
      </c>
      <c r="AA259" s="1" t="s">
        <v>2003</v>
      </c>
    </row>
    <row r="260" spans="1:27" x14ac:dyDescent="0.35">
      <c r="A260">
        <v>212110</v>
      </c>
      <c r="B260" t="str">
        <f>VLOOKUP(F260,Sheet1!$A$1:$Y$429,22,FALSE)</f>
        <v>Epping</v>
      </c>
      <c r="D260" t="s">
        <v>2004</v>
      </c>
      <c r="E260" t="s">
        <v>1997</v>
      </c>
      <c r="F260" t="s">
        <v>1997</v>
      </c>
      <c r="G260" t="s">
        <v>26</v>
      </c>
      <c r="H260" t="s">
        <v>2005</v>
      </c>
      <c r="I260">
        <v>2</v>
      </c>
      <c r="J260" t="s">
        <v>2006</v>
      </c>
      <c r="K260" t="s">
        <v>2007</v>
      </c>
      <c r="N260" t="s">
        <v>30</v>
      </c>
      <c r="O260" t="s">
        <v>30</v>
      </c>
      <c r="P260">
        <v>1</v>
      </c>
      <c r="Q260" t="s">
        <v>2008</v>
      </c>
      <c r="R260">
        <v>-33.772806634862299</v>
      </c>
      <c r="S260">
        <v>151.082009933889</v>
      </c>
      <c r="T260" t="s">
        <v>2002</v>
      </c>
      <c r="X260" t="s">
        <v>33</v>
      </c>
      <c r="AA260" t="s">
        <v>2009</v>
      </c>
    </row>
    <row r="261" spans="1:27" x14ac:dyDescent="0.35">
      <c r="A261">
        <v>212110</v>
      </c>
      <c r="B261" t="str">
        <f>VLOOKUP(F261,Sheet1!$A$1:$Y$429,22,FALSE)</f>
        <v>Epping</v>
      </c>
      <c r="D261" t="s">
        <v>2010</v>
      </c>
      <c r="E261" t="s">
        <v>1997</v>
      </c>
      <c r="F261" t="s">
        <v>1997</v>
      </c>
      <c r="G261" t="s">
        <v>26</v>
      </c>
      <c r="H261" t="s">
        <v>2011</v>
      </c>
      <c r="I261">
        <v>2</v>
      </c>
      <c r="J261" t="s">
        <v>2012</v>
      </c>
      <c r="K261" t="s">
        <v>2013</v>
      </c>
      <c r="N261" t="s">
        <v>30</v>
      </c>
      <c r="O261" t="s">
        <v>30</v>
      </c>
      <c r="P261">
        <v>2</v>
      </c>
      <c r="Q261" t="s">
        <v>2014</v>
      </c>
      <c r="R261">
        <v>-33.772644990018101</v>
      </c>
      <c r="S261">
        <v>151.081747077405</v>
      </c>
      <c r="T261" t="s">
        <v>2002</v>
      </c>
      <c r="X261" t="s">
        <v>33</v>
      </c>
      <c r="AA261" t="s">
        <v>2015</v>
      </c>
    </row>
    <row r="262" spans="1:27" x14ac:dyDescent="0.35">
      <c r="A262">
        <v>212110</v>
      </c>
      <c r="B262" t="str">
        <f>VLOOKUP(F262,Sheet1!$A$1:$Y$429,22,FALSE)</f>
        <v>Epping</v>
      </c>
      <c r="D262" t="s">
        <v>2016</v>
      </c>
      <c r="E262" t="s">
        <v>1997</v>
      </c>
      <c r="F262" t="s">
        <v>1997</v>
      </c>
      <c r="G262" t="s">
        <v>26</v>
      </c>
      <c r="H262" t="s">
        <v>2017</v>
      </c>
      <c r="I262">
        <v>2</v>
      </c>
      <c r="J262" t="s">
        <v>2018</v>
      </c>
      <c r="K262" t="s">
        <v>2019</v>
      </c>
      <c r="N262" t="s">
        <v>30</v>
      </c>
      <c r="O262" t="s">
        <v>30</v>
      </c>
      <c r="P262">
        <v>3</v>
      </c>
      <c r="Q262" t="s">
        <v>2020</v>
      </c>
      <c r="R262">
        <v>-33.772732222532298</v>
      </c>
      <c r="S262">
        <v>151.08150299638501</v>
      </c>
      <c r="T262" t="s">
        <v>2002</v>
      </c>
      <c r="X262" t="s">
        <v>33</v>
      </c>
      <c r="AA262" t="s">
        <v>2021</v>
      </c>
    </row>
    <row r="263" spans="1:27" x14ac:dyDescent="0.35">
      <c r="A263">
        <v>275020</v>
      </c>
      <c r="B263" t="str">
        <f>VLOOKUP(F263,Sheet1!$A$1:$Y$429,22,FALSE)</f>
        <v>Emu Plains</v>
      </c>
      <c r="D263" t="s">
        <v>2022</v>
      </c>
      <c r="E263" t="s">
        <v>2023</v>
      </c>
      <c r="F263" t="s">
        <v>2023</v>
      </c>
      <c r="G263" t="s">
        <v>26</v>
      </c>
      <c r="H263" t="s">
        <v>2024</v>
      </c>
      <c r="I263">
        <v>2</v>
      </c>
      <c r="J263" t="s">
        <v>2025</v>
      </c>
      <c r="K263" t="s">
        <v>2026</v>
      </c>
      <c r="N263" t="s">
        <v>30</v>
      </c>
      <c r="O263" t="s">
        <v>45</v>
      </c>
      <c r="P263">
        <v>0</v>
      </c>
      <c r="Q263" t="s">
        <v>2027</v>
      </c>
      <c r="R263">
        <v>-33.745809949423197</v>
      </c>
      <c r="S263">
        <v>150.671352334321</v>
      </c>
      <c r="T263" t="s">
        <v>2028</v>
      </c>
      <c r="V263">
        <v>11</v>
      </c>
      <c r="W263">
        <v>11</v>
      </c>
      <c r="X263" t="s">
        <v>33</v>
      </c>
      <c r="Y263">
        <v>2</v>
      </c>
      <c r="Z263" t="s">
        <v>2029</v>
      </c>
      <c r="AA263" t="s">
        <v>2030</v>
      </c>
    </row>
    <row r="264" spans="1:27" x14ac:dyDescent="0.35">
      <c r="A264">
        <v>275020</v>
      </c>
      <c r="B264" t="str">
        <f>VLOOKUP(F264,Sheet1!$A$1:$Y$429,22,FALSE)</f>
        <v>Emu Plains</v>
      </c>
      <c r="D264" t="s">
        <v>2031</v>
      </c>
      <c r="E264" t="s">
        <v>2023</v>
      </c>
      <c r="F264" t="s">
        <v>2023</v>
      </c>
      <c r="G264" t="s">
        <v>26</v>
      </c>
      <c r="H264" t="s">
        <v>2032</v>
      </c>
      <c r="I264">
        <v>2</v>
      </c>
      <c r="J264" t="s">
        <v>2033</v>
      </c>
      <c r="K264" t="s">
        <v>2034</v>
      </c>
      <c r="N264" t="s">
        <v>30</v>
      </c>
      <c r="O264" t="s">
        <v>45</v>
      </c>
      <c r="P264">
        <v>1</v>
      </c>
      <c r="Q264" t="s">
        <v>2035</v>
      </c>
      <c r="R264">
        <v>-33.745635708288503</v>
      </c>
      <c r="S264">
        <v>150.671315789223</v>
      </c>
      <c r="T264" t="s">
        <v>2028</v>
      </c>
      <c r="V264">
        <v>17</v>
      </c>
      <c r="W264">
        <v>17</v>
      </c>
      <c r="X264" t="s">
        <v>33</v>
      </c>
      <c r="Y264">
        <v>1</v>
      </c>
      <c r="Z264" t="s">
        <v>2036</v>
      </c>
      <c r="AA264" t="s">
        <v>2037</v>
      </c>
    </row>
    <row r="265" spans="1:27" x14ac:dyDescent="0.35">
      <c r="A265">
        <v>217426</v>
      </c>
      <c r="B265" t="str">
        <f>VLOOKUP(F265,Sheet1!$A$1:$Y$429,22,FALSE)</f>
        <v>Edmondson Park</v>
      </c>
      <c r="D265" t="s">
        <v>2038</v>
      </c>
      <c r="E265" t="s">
        <v>2039</v>
      </c>
      <c r="F265" t="s">
        <v>2039</v>
      </c>
      <c r="G265" t="s">
        <v>26</v>
      </c>
      <c r="H265" t="s">
        <v>2040</v>
      </c>
      <c r="I265">
        <v>2</v>
      </c>
      <c r="J265" t="s">
        <v>2041</v>
      </c>
      <c r="K265" t="s">
        <v>2042</v>
      </c>
      <c r="N265" t="s">
        <v>30</v>
      </c>
      <c r="O265" t="s">
        <v>45</v>
      </c>
      <c r="P265">
        <v>0</v>
      </c>
      <c r="Q265" t="s">
        <v>2043</v>
      </c>
      <c r="R265">
        <v>-33.969312000000002</v>
      </c>
      <c r="S265">
        <v>150.85870399999999</v>
      </c>
      <c r="T265" t="s">
        <v>2044</v>
      </c>
      <c r="V265">
        <v>19</v>
      </c>
      <c r="W265">
        <v>19</v>
      </c>
      <c r="X265" t="s">
        <v>33</v>
      </c>
      <c r="Y265">
        <v>1</v>
      </c>
      <c r="Z265" t="s">
        <v>2045</v>
      </c>
      <c r="AA265" t="s">
        <v>2046</v>
      </c>
    </row>
    <row r="266" spans="1:27" x14ac:dyDescent="0.35">
      <c r="A266">
        <v>202710</v>
      </c>
      <c r="B266" t="str">
        <f>VLOOKUP(F266,Sheet1!$A$1:$Y$429,22,FALSE)</f>
        <v>Edgecliff</v>
      </c>
      <c r="D266" t="s">
        <v>2047</v>
      </c>
      <c r="E266" t="s">
        <v>2048</v>
      </c>
      <c r="F266" t="s">
        <v>2048</v>
      </c>
      <c r="G266" t="s">
        <v>26</v>
      </c>
      <c r="H266" t="s">
        <v>2049</v>
      </c>
      <c r="I266">
        <v>2</v>
      </c>
      <c r="J266" t="s">
        <v>2050</v>
      </c>
      <c r="K266" t="s">
        <v>2051</v>
      </c>
      <c r="N266" t="s">
        <v>30</v>
      </c>
      <c r="O266" t="s">
        <v>45</v>
      </c>
      <c r="P266">
        <v>0</v>
      </c>
      <c r="Q266" t="s">
        <v>2052</v>
      </c>
      <c r="R266">
        <v>-33.8793029208273</v>
      </c>
      <c r="S266">
        <v>151.23591475188701</v>
      </c>
      <c r="T266" t="s">
        <v>2053</v>
      </c>
      <c r="V266">
        <v>19</v>
      </c>
      <c r="W266">
        <v>19</v>
      </c>
      <c r="X266" t="s">
        <v>33</v>
      </c>
      <c r="Y266">
        <v>2</v>
      </c>
      <c r="Z266" t="s">
        <v>2054</v>
      </c>
      <c r="AA266" t="s">
        <v>2055</v>
      </c>
    </row>
    <row r="267" spans="1:27" x14ac:dyDescent="0.35">
      <c r="A267">
        <v>202710</v>
      </c>
      <c r="B267" t="str">
        <f>VLOOKUP(F267,Sheet1!$A$1:$Y$429,22,FALSE)</f>
        <v>Edgecliff</v>
      </c>
      <c r="D267" t="s">
        <v>2056</v>
      </c>
      <c r="E267" t="s">
        <v>2048</v>
      </c>
      <c r="F267" t="s">
        <v>2048</v>
      </c>
      <c r="G267" t="s">
        <v>26</v>
      </c>
      <c r="H267" t="s">
        <v>2057</v>
      </c>
      <c r="I267">
        <v>2</v>
      </c>
      <c r="J267" t="s">
        <v>2058</v>
      </c>
      <c r="K267" t="s">
        <v>2059</v>
      </c>
      <c r="N267" t="s">
        <v>30</v>
      </c>
      <c r="O267" t="s">
        <v>45</v>
      </c>
      <c r="P267">
        <v>1</v>
      </c>
      <c r="Q267" t="s">
        <v>2060</v>
      </c>
      <c r="R267">
        <v>-33.8792210856423</v>
      </c>
      <c r="S267">
        <v>151.23615045100499</v>
      </c>
      <c r="T267" t="s">
        <v>2053</v>
      </c>
      <c r="V267">
        <v>20</v>
      </c>
      <c r="W267">
        <v>20</v>
      </c>
      <c r="X267" t="s">
        <v>33</v>
      </c>
      <c r="Y267">
        <v>1</v>
      </c>
      <c r="Z267" t="s">
        <v>2061</v>
      </c>
      <c r="AA267" t="s">
        <v>2062</v>
      </c>
    </row>
    <row r="268" spans="1:27" x14ac:dyDescent="0.35">
      <c r="A268">
        <v>212210</v>
      </c>
      <c r="B268" t="str">
        <f>VLOOKUP(F268,Sheet1!$A$1:$Y$429,22,FALSE)</f>
        <v>Eastwood</v>
      </c>
      <c r="D268" t="s">
        <v>2063</v>
      </c>
      <c r="E268" t="s">
        <v>2064</v>
      </c>
      <c r="F268" t="s">
        <v>2064</v>
      </c>
      <c r="G268" t="s">
        <v>26</v>
      </c>
      <c r="H268" t="s">
        <v>2065</v>
      </c>
      <c r="I268">
        <v>2</v>
      </c>
      <c r="J268" t="s">
        <v>2066</v>
      </c>
      <c r="K268" t="s">
        <v>2067</v>
      </c>
      <c r="N268" t="s">
        <v>30</v>
      </c>
      <c r="O268" t="s">
        <v>45</v>
      </c>
      <c r="P268">
        <v>0</v>
      </c>
      <c r="Q268" t="s">
        <v>2068</v>
      </c>
      <c r="R268">
        <v>-33.790145174878397</v>
      </c>
      <c r="S268">
        <v>151.08260437846201</v>
      </c>
      <c r="T268" t="s">
        <v>2069</v>
      </c>
      <c r="V268">
        <v>12</v>
      </c>
      <c r="W268">
        <v>12</v>
      </c>
      <c r="X268" t="s">
        <v>33</v>
      </c>
      <c r="Y268">
        <v>3</v>
      </c>
      <c r="Z268" t="s">
        <v>2070</v>
      </c>
      <c r="AA268" s="1" t="s">
        <v>2071</v>
      </c>
    </row>
    <row r="269" spans="1:27" x14ac:dyDescent="0.35">
      <c r="A269">
        <v>212210</v>
      </c>
      <c r="B269" t="str">
        <f>VLOOKUP(F269,Sheet1!$A$1:$Y$429,22,FALSE)</f>
        <v>Eastwood</v>
      </c>
      <c r="D269" t="s">
        <v>2072</v>
      </c>
      <c r="E269" t="s">
        <v>2064</v>
      </c>
      <c r="F269" t="s">
        <v>2064</v>
      </c>
      <c r="G269" t="s">
        <v>26</v>
      </c>
      <c r="H269" t="s">
        <v>2073</v>
      </c>
      <c r="I269">
        <v>2</v>
      </c>
      <c r="J269" t="s">
        <v>2074</v>
      </c>
      <c r="K269" t="s">
        <v>2075</v>
      </c>
      <c r="N269" t="s">
        <v>30</v>
      </c>
      <c r="O269" t="s">
        <v>45</v>
      </c>
      <c r="P269">
        <v>1</v>
      </c>
      <c r="Q269" t="s">
        <v>2076</v>
      </c>
      <c r="R269">
        <v>-33.790076629083799</v>
      </c>
      <c r="S269">
        <v>151.08236365020301</v>
      </c>
      <c r="T269" t="s">
        <v>2069</v>
      </c>
      <c r="V269">
        <v>10</v>
      </c>
      <c r="W269">
        <v>10</v>
      </c>
      <c r="X269" t="s">
        <v>33</v>
      </c>
      <c r="Y269">
        <v>2</v>
      </c>
      <c r="Z269" t="s">
        <v>2077</v>
      </c>
      <c r="AA269" t="s">
        <v>2078</v>
      </c>
    </row>
    <row r="270" spans="1:27" x14ac:dyDescent="0.35">
      <c r="A270">
        <v>212210</v>
      </c>
      <c r="B270" t="str">
        <f>VLOOKUP(F270,Sheet1!$A$1:$Y$429,22,FALSE)</f>
        <v>Eastwood</v>
      </c>
      <c r="D270" t="s">
        <v>2079</v>
      </c>
      <c r="E270" t="s">
        <v>2064</v>
      </c>
      <c r="F270" t="s">
        <v>2064</v>
      </c>
      <c r="G270" t="s">
        <v>26</v>
      </c>
      <c r="H270" t="s">
        <v>2080</v>
      </c>
      <c r="I270">
        <v>2</v>
      </c>
      <c r="J270" t="s">
        <v>2081</v>
      </c>
      <c r="K270" t="s">
        <v>2082</v>
      </c>
      <c r="N270" t="s">
        <v>30</v>
      </c>
      <c r="O270" t="s">
        <v>45</v>
      </c>
      <c r="P270">
        <v>2</v>
      </c>
      <c r="Q270" t="s">
        <v>2083</v>
      </c>
      <c r="R270">
        <v>-33.790059353305701</v>
      </c>
      <c r="S270">
        <v>151.08215745538499</v>
      </c>
      <c r="T270" t="s">
        <v>2069</v>
      </c>
      <c r="V270">
        <v>12</v>
      </c>
      <c r="W270">
        <v>12</v>
      </c>
      <c r="X270" t="s">
        <v>33</v>
      </c>
      <c r="Y270">
        <v>1</v>
      </c>
      <c r="Z270" t="s">
        <v>2084</v>
      </c>
      <c r="AA270" t="s">
        <v>2085</v>
      </c>
    </row>
    <row r="271" spans="1:27" x14ac:dyDescent="0.35">
      <c r="A271">
        <v>213210</v>
      </c>
      <c r="B271" t="str">
        <f>VLOOKUP(F271,Sheet1!$A$1:$Y$429,22,FALSE)</f>
        <v>Croydon</v>
      </c>
      <c r="D271" t="s">
        <v>2086</v>
      </c>
      <c r="E271" t="s">
        <v>2087</v>
      </c>
      <c r="F271" t="s">
        <v>2087</v>
      </c>
      <c r="G271" t="s">
        <v>26</v>
      </c>
      <c r="H271" t="s">
        <v>2088</v>
      </c>
      <c r="I271">
        <v>2</v>
      </c>
      <c r="J271" t="s">
        <v>2089</v>
      </c>
      <c r="K271" t="s">
        <v>2090</v>
      </c>
      <c r="N271" t="s">
        <v>30</v>
      </c>
      <c r="O271" t="s">
        <v>45</v>
      </c>
      <c r="P271">
        <v>0</v>
      </c>
      <c r="Q271" t="s">
        <v>2091</v>
      </c>
      <c r="R271">
        <v>-33.883038059999997</v>
      </c>
      <c r="S271">
        <v>151.11518845000001</v>
      </c>
      <c r="T271" t="s">
        <v>2092</v>
      </c>
      <c r="V271">
        <v>17</v>
      </c>
      <c r="W271">
        <v>17</v>
      </c>
      <c r="X271" t="s">
        <v>33</v>
      </c>
      <c r="Y271">
        <v>2</v>
      </c>
      <c r="Z271" s="1" t="s">
        <v>2093</v>
      </c>
      <c r="AA271" t="s">
        <v>2094</v>
      </c>
    </row>
    <row r="272" spans="1:27" x14ac:dyDescent="0.35">
      <c r="A272">
        <v>213210</v>
      </c>
      <c r="B272" t="str">
        <f>VLOOKUP(F272,Sheet1!$A$1:$Y$429,22,FALSE)</f>
        <v>Croydon</v>
      </c>
      <c r="D272" t="s">
        <v>2095</v>
      </c>
      <c r="E272" t="s">
        <v>2087</v>
      </c>
      <c r="F272" t="s">
        <v>2087</v>
      </c>
      <c r="G272" t="s">
        <v>26</v>
      </c>
      <c r="H272" t="s">
        <v>2096</v>
      </c>
      <c r="I272">
        <v>2</v>
      </c>
      <c r="J272" t="s">
        <v>2097</v>
      </c>
      <c r="K272" t="s">
        <v>2098</v>
      </c>
      <c r="N272" t="s">
        <v>30</v>
      </c>
      <c r="O272" t="s">
        <v>45</v>
      </c>
      <c r="P272">
        <v>1</v>
      </c>
      <c r="Q272" t="s">
        <v>2099</v>
      </c>
      <c r="R272">
        <v>-33.883257637857398</v>
      </c>
      <c r="S272">
        <v>151.11523278057601</v>
      </c>
      <c r="T272" t="s">
        <v>2092</v>
      </c>
      <c r="V272">
        <v>16</v>
      </c>
      <c r="W272">
        <v>16</v>
      </c>
      <c r="X272" t="s">
        <v>33</v>
      </c>
      <c r="Y272">
        <v>3</v>
      </c>
      <c r="Z272" t="s">
        <v>2100</v>
      </c>
      <c r="AA272" t="s">
        <v>2101</v>
      </c>
    </row>
    <row r="273" spans="1:27" x14ac:dyDescent="0.35">
      <c r="A273">
        <v>213810</v>
      </c>
      <c r="B273" t="str">
        <f>VLOOKUP(F273,Sheet1!$A$1:$Y$429,22,FALSE)</f>
        <v>Concord West</v>
      </c>
      <c r="D273" t="s">
        <v>2102</v>
      </c>
      <c r="E273" t="s">
        <v>2103</v>
      </c>
      <c r="F273" t="s">
        <v>2103</v>
      </c>
      <c r="G273" t="s">
        <v>26</v>
      </c>
      <c r="H273" t="s">
        <v>2104</v>
      </c>
      <c r="I273">
        <v>2</v>
      </c>
      <c r="J273" t="s">
        <v>2105</v>
      </c>
      <c r="K273" t="s">
        <v>2106</v>
      </c>
      <c r="N273" t="s">
        <v>30</v>
      </c>
      <c r="O273" t="s">
        <v>45</v>
      </c>
      <c r="P273">
        <v>0</v>
      </c>
      <c r="Q273" t="s">
        <v>2107</v>
      </c>
      <c r="R273">
        <v>-33.848477516326398</v>
      </c>
      <c r="S273">
        <v>151.085867285728</v>
      </c>
      <c r="T273" t="s">
        <v>2108</v>
      </c>
      <c r="V273">
        <v>16</v>
      </c>
      <c r="W273">
        <v>16</v>
      </c>
      <c r="X273" t="s">
        <v>33</v>
      </c>
      <c r="Y273">
        <v>1</v>
      </c>
      <c r="Z273" t="s">
        <v>2109</v>
      </c>
      <c r="AA273" t="s">
        <v>2110</v>
      </c>
    </row>
    <row r="274" spans="1:27" x14ac:dyDescent="0.35">
      <c r="A274">
        <v>213810</v>
      </c>
      <c r="B274" t="str">
        <f>VLOOKUP(F274,Sheet1!$A$1:$Y$429,22,FALSE)</f>
        <v>Concord West</v>
      </c>
      <c r="D274" t="s">
        <v>2111</v>
      </c>
      <c r="E274" t="s">
        <v>2103</v>
      </c>
      <c r="F274" t="s">
        <v>2103</v>
      </c>
      <c r="G274" t="s">
        <v>26</v>
      </c>
      <c r="H274" t="s">
        <v>2112</v>
      </c>
      <c r="I274">
        <v>2</v>
      </c>
      <c r="J274" t="s">
        <v>2113</v>
      </c>
      <c r="K274" t="s">
        <v>2114</v>
      </c>
      <c r="N274" t="s">
        <v>30</v>
      </c>
      <c r="O274" t="s">
        <v>45</v>
      </c>
      <c r="P274">
        <v>1</v>
      </c>
      <c r="Q274" t="s">
        <v>2115</v>
      </c>
      <c r="R274">
        <v>-33.848506753712897</v>
      </c>
      <c r="S274">
        <v>151.08554106205699</v>
      </c>
      <c r="T274" t="s">
        <v>2108</v>
      </c>
      <c r="V274">
        <v>15</v>
      </c>
      <c r="W274">
        <v>15</v>
      </c>
      <c r="X274" t="s">
        <v>33</v>
      </c>
      <c r="Y274">
        <v>3</v>
      </c>
      <c r="Z274" t="s">
        <v>2116</v>
      </c>
      <c r="AA274" t="s">
        <v>2117</v>
      </c>
    </row>
    <row r="275" spans="1:27" x14ac:dyDescent="0.35">
      <c r="A275">
        <v>213810</v>
      </c>
      <c r="B275" t="str">
        <f>VLOOKUP(F275,Sheet1!$A$1:$Y$429,22,FALSE)</f>
        <v>Concord West</v>
      </c>
      <c r="D275" t="s">
        <v>2118</v>
      </c>
      <c r="E275" t="s">
        <v>2103</v>
      </c>
      <c r="F275" t="s">
        <v>2103</v>
      </c>
      <c r="G275" t="s">
        <v>26</v>
      </c>
      <c r="H275" t="s">
        <v>2119</v>
      </c>
      <c r="I275">
        <v>2</v>
      </c>
      <c r="J275" t="s">
        <v>2120</v>
      </c>
      <c r="K275" t="s">
        <v>2121</v>
      </c>
      <c r="N275" t="s">
        <v>30</v>
      </c>
      <c r="O275" t="s">
        <v>45</v>
      </c>
      <c r="P275">
        <v>2</v>
      </c>
      <c r="Q275" t="s">
        <v>2122</v>
      </c>
      <c r="R275">
        <v>-33.848492831149102</v>
      </c>
      <c r="S275">
        <v>151.08570534735901</v>
      </c>
      <c r="T275" t="s">
        <v>2108</v>
      </c>
      <c r="V275">
        <v>16</v>
      </c>
      <c r="W275">
        <v>16</v>
      </c>
      <c r="X275" t="s">
        <v>33</v>
      </c>
      <c r="Y275">
        <v>2</v>
      </c>
      <c r="Z275" t="s">
        <v>2123</v>
      </c>
      <c r="AA275" t="s">
        <v>2124</v>
      </c>
    </row>
    <row r="276" spans="1:27" x14ac:dyDescent="0.35">
      <c r="A276">
        <v>213810</v>
      </c>
      <c r="B276" t="str">
        <f>VLOOKUP(F276,Sheet1!$A$1:$Y$429,22,FALSE)</f>
        <v>Concord West</v>
      </c>
      <c r="D276" t="s">
        <v>2125</v>
      </c>
      <c r="E276" t="s">
        <v>2103</v>
      </c>
      <c r="F276" t="s">
        <v>2103</v>
      </c>
      <c r="G276" t="s">
        <v>26</v>
      </c>
      <c r="H276" t="s">
        <v>2126</v>
      </c>
      <c r="I276">
        <v>2</v>
      </c>
      <c r="J276" t="s">
        <v>2127</v>
      </c>
      <c r="K276" t="s">
        <v>2128</v>
      </c>
      <c r="N276" t="s">
        <v>30</v>
      </c>
      <c r="O276" t="s">
        <v>45</v>
      </c>
      <c r="P276">
        <v>3</v>
      </c>
      <c r="Q276" t="s">
        <v>2129</v>
      </c>
      <c r="R276">
        <v>-33.848533206577798</v>
      </c>
      <c r="S276">
        <v>151.08527116477501</v>
      </c>
      <c r="T276" t="s">
        <v>2108</v>
      </c>
      <c r="V276">
        <v>20</v>
      </c>
      <c r="W276">
        <v>20</v>
      </c>
      <c r="X276" t="s">
        <v>33</v>
      </c>
      <c r="Y276">
        <v>4</v>
      </c>
      <c r="Z276" t="s">
        <v>2130</v>
      </c>
      <c r="AA276" t="s">
        <v>2131</v>
      </c>
    </row>
    <row r="277" spans="1:27" x14ac:dyDescent="0.35">
      <c r="A277">
        <v>211920</v>
      </c>
      <c r="B277" t="str">
        <f>VLOOKUP(F277,Sheet1!$A$1:$Y$429,22,FALSE)</f>
        <v>Cheltenham</v>
      </c>
      <c r="D277" t="s">
        <v>2132</v>
      </c>
      <c r="E277" t="s">
        <v>2133</v>
      </c>
      <c r="F277" t="s">
        <v>2133</v>
      </c>
      <c r="G277" t="s">
        <v>26</v>
      </c>
      <c r="H277" t="s">
        <v>2134</v>
      </c>
      <c r="I277">
        <v>2</v>
      </c>
      <c r="J277" t="s">
        <v>2135</v>
      </c>
      <c r="K277" t="s">
        <v>2136</v>
      </c>
      <c r="N277" t="s">
        <v>30</v>
      </c>
      <c r="O277" t="s">
        <v>45</v>
      </c>
      <c r="P277">
        <v>0</v>
      </c>
      <c r="Q277" t="s">
        <v>2137</v>
      </c>
      <c r="R277">
        <v>-33.755385976545902</v>
      </c>
      <c r="S277">
        <v>151.07826892286499</v>
      </c>
      <c r="T277" t="s">
        <v>2138</v>
      </c>
      <c r="V277">
        <v>16</v>
      </c>
      <c r="W277">
        <v>16</v>
      </c>
      <c r="X277" t="s">
        <v>33</v>
      </c>
      <c r="Y277">
        <v>1</v>
      </c>
      <c r="Z277" t="s">
        <v>2139</v>
      </c>
      <c r="AA277" t="s">
        <v>2140</v>
      </c>
    </row>
    <row r="278" spans="1:27" x14ac:dyDescent="0.35">
      <c r="A278">
        <v>211920</v>
      </c>
      <c r="B278" t="str">
        <f>VLOOKUP(F278,Sheet1!$A$1:$Y$429,22,FALSE)</f>
        <v>Cheltenham</v>
      </c>
      <c r="D278" t="s">
        <v>2141</v>
      </c>
      <c r="E278" t="s">
        <v>2133</v>
      </c>
      <c r="F278" t="s">
        <v>2133</v>
      </c>
      <c r="G278" t="s">
        <v>26</v>
      </c>
      <c r="H278" t="s">
        <v>2142</v>
      </c>
      <c r="I278">
        <v>2</v>
      </c>
      <c r="J278" t="s">
        <v>2143</v>
      </c>
      <c r="K278" t="s">
        <v>2144</v>
      </c>
      <c r="N278" t="s">
        <v>30</v>
      </c>
      <c r="O278" t="s">
        <v>45</v>
      </c>
      <c r="P278">
        <v>1</v>
      </c>
      <c r="Q278" t="s">
        <v>2145</v>
      </c>
      <c r="R278">
        <v>-33.755470717841703</v>
      </c>
      <c r="S278">
        <v>151.07815526425799</v>
      </c>
      <c r="T278" t="s">
        <v>2138</v>
      </c>
      <c r="V278">
        <v>14</v>
      </c>
      <c r="W278">
        <v>14</v>
      </c>
      <c r="X278" t="s">
        <v>33</v>
      </c>
      <c r="Y278">
        <v>2</v>
      </c>
      <c r="Z278" t="s">
        <v>2146</v>
      </c>
      <c r="AA278" t="s">
        <v>2147</v>
      </c>
    </row>
    <row r="279" spans="1:27" x14ac:dyDescent="0.35">
      <c r="A279">
        <v>206710</v>
      </c>
      <c r="B279" t="str">
        <f>VLOOKUP(F279,Sheet1!$A$1:$Y$429,22,FALSE)</f>
        <v>Chatswood</v>
      </c>
      <c r="D279" t="s">
        <v>2148</v>
      </c>
      <c r="E279" t="s">
        <v>2149</v>
      </c>
      <c r="F279" t="s">
        <v>2149</v>
      </c>
      <c r="G279" t="s">
        <v>26</v>
      </c>
      <c r="H279" t="s">
        <v>2150</v>
      </c>
      <c r="I279">
        <v>2</v>
      </c>
      <c r="J279" t="s">
        <v>2151</v>
      </c>
      <c r="K279" t="s">
        <v>2152</v>
      </c>
      <c r="N279" t="s">
        <v>30</v>
      </c>
      <c r="O279" t="s">
        <v>45</v>
      </c>
      <c r="P279">
        <v>0</v>
      </c>
      <c r="Q279" t="s">
        <v>2153</v>
      </c>
      <c r="R279">
        <v>-33.797088356630198</v>
      </c>
      <c r="S279">
        <v>151.18085604161001</v>
      </c>
      <c r="T279" t="s">
        <v>2154</v>
      </c>
      <c r="V279">
        <v>17</v>
      </c>
      <c r="W279">
        <v>17</v>
      </c>
      <c r="X279" t="s">
        <v>33</v>
      </c>
      <c r="Y279">
        <v>1</v>
      </c>
      <c r="Z279" t="s">
        <v>2155</v>
      </c>
      <c r="AA279" t="s">
        <v>2156</v>
      </c>
    </row>
    <row r="280" spans="1:27" x14ac:dyDescent="0.35">
      <c r="A280">
        <v>206710</v>
      </c>
      <c r="B280" t="str">
        <f>VLOOKUP(F280,Sheet1!$A$1:$Y$429,22,FALSE)</f>
        <v>Chatswood</v>
      </c>
      <c r="D280" t="s">
        <v>2157</v>
      </c>
      <c r="E280" t="s">
        <v>2149</v>
      </c>
      <c r="F280" t="s">
        <v>2149</v>
      </c>
      <c r="G280" t="s">
        <v>26</v>
      </c>
      <c r="H280" t="s">
        <v>2158</v>
      </c>
      <c r="I280">
        <v>2</v>
      </c>
      <c r="J280" t="s">
        <v>2159</v>
      </c>
      <c r="K280" t="s">
        <v>2160</v>
      </c>
      <c r="N280" t="s">
        <v>30</v>
      </c>
      <c r="O280" t="s">
        <v>45</v>
      </c>
      <c r="P280">
        <v>1</v>
      </c>
      <c r="Q280" t="s">
        <v>2161</v>
      </c>
      <c r="R280">
        <v>-33.797103402040399</v>
      </c>
      <c r="S280">
        <v>151.18102267384501</v>
      </c>
      <c r="T280" t="s">
        <v>2154</v>
      </c>
      <c r="V280">
        <v>9</v>
      </c>
      <c r="W280">
        <v>9</v>
      </c>
      <c r="X280" t="s">
        <v>33</v>
      </c>
      <c r="Y280">
        <v>2</v>
      </c>
      <c r="Z280" t="s">
        <v>2162</v>
      </c>
      <c r="AA280" t="s">
        <v>2163</v>
      </c>
    </row>
    <row r="281" spans="1:27" x14ac:dyDescent="0.35">
      <c r="A281">
        <v>206710</v>
      </c>
      <c r="B281" t="str">
        <f>VLOOKUP(F281,Sheet1!$A$1:$Y$429,22,FALSE)</f>
        <v>Chatswood</v>
      </c>
      <c r="D281" t="s">
        <v>2164</v>
      </c>
      <c r="E281" t="s">
        <v>2149</v>
      </c>
      <c r="F281" t="s">
        <v>2149</v>
      </c>
      <c r="G281" t="s">
        <v>26</v>
      </c>
      <c r="H281" t="s">
        <v>2165</v>
      </c>
      <c r="I281">
        <v>2</v>
      </c>
      <c r="J281" t="s">
        <v>2166</v>
      </c>
      <c r="K281" t="s">
        <v>2167</v>
      </c>
      <c r="N281" t="s">
        <v>30</v>
      </c>
      <c r="O281" t="s">
        <v>45</v>
      </c>
      <c r="P281">
        <v>2</v>
      </c>
      <c r="Q281" t="s">
        <v>2168</v>
      </c>
      <c r="R281">
        <v>-33.796711384655502</v>
      </c>
      <c r="S281">
        <v>151.18120841682</v>
      </c>
      <c r="T281" t="s">
        <v>2154</v>
      </c>
      <c r="X281" t="s">
        <v>33</v>
      </c>
      <c r="AA281" t="s">
        <v>2169</v>
      </c>
    </row>
    <row r="282" spans="1:27" x14ac:dyDescent="0.35">
      <c r="A282">
        <v>206710</v>
      </c>
      <c r="B282" t="str">
        <f>VLOOKUP(F282,Sheet1!$A$1:$Y$429,22,FALSE)</f>
        <v>Chatswood</v>
      </c>
      <c r="D282" t="s">
        <v>2170</v>
      </c>
      <c r="E282" t="s">
        <v>2149</v>
      </c>
      <c r="F282" t="s">
        <v>2149</v>
      </c>
      <c r="G282" t="s">
        <v>26</v>
      </c>
      <c r="H282" t="s">
        <v>2171</v>
      </c>
      <c r="I282">
        <v>2</v>
      </c>
      <c r="J282" t="s">
        <v>2172</v>
      </c>
      <c r="K282" t="s">
        <v>2173</v>
      </c>
      <c r="N282" t="s">
        <v>30</v>
      </c>
      <c r="O282" t="s">
        <v>45</v>
      </c>
      <c r="P282">
        <v>3</v>
      </c>
      <c r="Q282" t="s">
        <v>2174</v>
      </c>
      <c r="R282">
        <v>-33.796858774487099</v>
      </c>
      <c r="S282">
        <v>151.18071053177101</v>
      </c>
      <c r="T282" t="s">
        <v>2154</v>
      </c>
      <c r="X282" t="s">
        <v>33</v>
      </c>
      <c r="AA282" t="s">
        <v>2175</v>
      </c>
    </row>
    <row r="283" spans="1:27" x14ac:dyDescent="0.35">
      <c r="A283">
        <v>217030</v>
      </c>
      <c r="B283" t="str">
        <f>VLOOKUP(F283,Sheet1!$A$1:$Y$429,22,FALSE)</f>
        <v>Casula</v>
      </c>
      <c r="D283" t="s">
        <v>2176</v>
      </c>
      <c r="E283" t="s">
        <v>2177</v>
      </c>
      <c r="F283" t="s">
        <v>2177</v>
      </c>
      <c r="G283" t="s">
        <v>26</v>
      </c>
      <c r="H283" t="s">
        <v>2178</v>
      </c>
      <c r="I283">
        <v>2</v>
      </c>
      <c r="J283" t="s">
        <v>2179</v>
      </c>
      <c r="K283" t="s">
        <v>2180</v>
      </c>
      <c r="N283" t="s">
        <v>30</v>
      </c>
      <c r="O283" t="s">
        <v>45</v>
      </c>
      <c r="P283">
        <v>0</v>
      </c>
      <c r="Q283" t="s">
        <v>2181</v>
      </c>
      <c r="R283">
        <v>-33.950139</v>
      </c>
      <c r="S283">
        <v>150.911744</v>
      </c>
      <c r="T283" t="s">
        <v>2182</v>
      </c>
      <c r="V283">
        <v>9</v>
      </c>
      <c r="W283">
        <v>9</v>
      </c>
      <c r="X283" t="s">
        <v>33</v>
      </c>
      <c r="Y283">
        <v>3</v>
      </c>
      <c r="Z283" t="s">
        <v>2183</v>
      </c>
      <c r="AA283" t="s">
        <v>2184</v>
      </c>
    </row>
    <row r="284" spans="1:27" x14ac:dyDescent="0.35">
      <c r="A284">
        <v>217030</v>
      </c>
      <c r="B284" t="str">
        <f>VLOOKUP(F284,Sheet1!$A$1:$Y$429,22,FALSE)</f>
        <v>Casula</v>
      </c>
      <c r="D284" t="s">
        <v>2185</v>
      </c>
      <c r="E284" t="s">
        <v>2177</v>
      </c>
      <c r="F284" t="s">
        <v>2177</v>
      </c>
      <c r="G284" t="s">
        <v>26</v>
      </c>
      <c r="H284" t="s">
        <v>2186</v>
      </c>
      <c r="I284">
        <v>2</v>
      </c>
      <c r="J284" t="s">
        <v>2187</v>
      </c>
      <c r="K284" t="s">
        <v>2188</v>
      </c>
      <c r="N284" t="s">
        <v>30</v>
      </c>
      <c r="O284" t="s">
        <v>45</v>
      </c>
      <c r="P284">
        <v>1</v>
      </c>
      <c r="Q284" t="s">
        <v>2189</v>
      </c>
      <c r="R284">
        <v>-33.950271999999998</v>
      </c>
      <c r="S284">
        <v>150.911912</v>
      </c>
      <c r="T284" t="s">
        <v>2182</v>
      </c>
      <c r="V284">
        <v>18</v>
      </c>
      <c r="W284">
        <v>18</v>
      </c>
      <c r="X284" t="s">
        <v>33</v>
      </c>
      <c r="Y284">
        <v>2</v>
      </c>
      <c r="Z284" t="s">
        <v>2190</v>
      </c>
      <c r="AA284" t="s">
        <v>2191</v>
      </c>
    </row>
    <row r="285" spans="1:27" x14ac:dyDescent="0.35">
      <c r="A285">
        <v>217030</v>
      </c>
      <c r="B285" t="str">
        <f>VLOOKUP(F285,Sheet1!$A$1:$Y$429,22,FALSE)</f>
        <v>Casula</v>
      </c>
      <c r="D285" t="s">
        <v>2192</v>
      </c>
      <c r="E285" t="s">
        <v>2177</v>
      </c>
      <c r="F285" t="s">
        <v>2177</v>
      </c>
      <c r="G285" t="s">
        <v>26</v>
      </c>
      <c r="H285" t="s">
        <v>2193</v>
      </c>
      <c r="I285">
        <v>2</v>
      </c>
      <c r="J285" t="s">
        <v>2194</v>
      </c>
      <c r="K285" t="s">
        <v>2195</v>
      </c>
      <c r="N285" t="s">
        <v>30</v>
      </c>
      <c r="O285" t="s">
        <v>45</v>
      </c>
      <c r="P285">
        <v>2</v>
      </c>
      <c r="Q285" t="s">
        <v>2196</v>
      </c>
      <c r="R285">
        <v>-33.950307000000002</v>
      </c>
      <c r="S285">
        <v>150.912082</v>
      </c>
      <c r="T285" t="s">
        <v>2182</v>
      </c>
      <c r="V285">
        <v>19</v>
      </c>
      <c r="W285">
        <v>19</v>
      </c>
      <c r="X285" t="s">
        <v>33</v>
      </c>
      <c r="Y285">
        <v>1</v>
      </c>
      <c r="Z285" t="s">
        <v>2197</v>
      </c>
      <c r="AA285" t="s">
        <v>2198</v>
      </c>
    </row>
    <row r="286" spans="1:27" x14ac:dyDescent="0.35">
      <c r="A286">
        <v>221810</v>
      </c>
      <c r="B286" t="str">
        <f>VLOOKUP(F286,Sheet1!$A$1:$Y$429,22,FALSE)</f>
        <v>Carlton</v>
      </c>
      <c r="D286" t="s">
        <v>2199</v>
      </c>
      <c r="E286" t="s">
        <v>2200</v>
      </c>
      <c r="F286" t="s">
        <v>2200</v>
      </c>
      <c r="G286" t="s">
        <v>26</v>
      </c>
      <c r="H286" t="s">
        <v>2201</v>
      </c>
      <c r="I286">
        <v>2</v>
      </c>
      <c r="J286" t="s">
        <v>2202</v>
      </c>
      <c r="K286" t="s">
        <v>2203</v>
      </c>
      <c r="N286" t="s">
        <v>30</v>
      </c>
      <c r="O286" t="s">
        <v>45</v>
      </c>
      <c r="P286">
        <v>0</v>
      </c>
      <c r="Q286" t="s">
        <v>2204</v>
      </c>
      <c r="R286">
        <v>-33.968002793200696</v>
      </c>
      <c r="S286">
        <v>151.124416664243</v>
      </c>
      <c r="T286" t="s">
        <v>2205</v>
      </c>
      <c r="V286">
        <v>15</v>
      </c>
      <c r="W286">
        <v>15</v>
      </c>
      <c r="X286" t="s">
        <v>33</v>
      </c>
      <c r="Y286">
        <v>1</v>
      </c>
      <c r="Z286" t="s">
        <v>2206</v>
      </c>
      <c r="AA286" t="s">
        <v>2207</v>
      </c>
    </row>
    <row r="287" spans="1:27" x14ac:dyDescent="0.35">
      <c r="A287">
        <v>221810</v>
      </c>
      <c r="B287" t="str">
        <f>VLOOKUP(F287,Sheet1!$A$1:$Y$429,22,FALSE)</f>
        <v>Carlton</v>
      </c>
      <c r="D287" t="s">
        <v>2208</v>
      </c>
      <c r="E287" t="s">
        <v>2200</v>
      </c>
      <c r="F287" t="s">
        <v>2200</v>
      </c>
      <c r="G287" t="s">
        <v>26</v>
      </c>
      <c r="H287" t="s">
        <v>2209</v>
      </c>
      <c r="I287">
        <v>2</v>
      </c>
      <c r="J287" t="s">
        <v>2210</v>
      </c>
      <c r="K287" t="s">
        <v>2211</v>
      </c>
      <c r="N287" t="s">
        <v>30</v>
      </c>
      <c r="O287" t="s">
        <v>45</v>
      </c>
      <c r="P287">
        <v>1</v>
      </c>
      <c r="Q287" t="s">
        <v>2212</v>
      </c>
      <c r="R287">
        <v>-33.968420996164198</v>
      </c>
      <c r="S287">
        <v>151.124560497701</v>
      </c>
      <c r="T287" t="s">
        <v>2205</v>
      </c>
      <c r="V287">
        <v>11</v>
      </c>
      <c r="W287">
        <v>11</v>
      </c>
      <c r="X287" t="s">
        <v>33</v>
      </c>
      <c r="Y287">
        <v>4</v>
      </c>
      <c r="Z287" t="s">
        <v>2213</v>
      </c>
      <c r="AA287" t="s">
        <v>2214</v>
      </c>
    </row>
    <row r="288" spans="1:27" x14ac:dyDescent="0.35">
      <c r="A288">
        <v>221810</v>
      </c>
      <c r="B288" t="str">
        <f>VLOOKUP(F288,Sheet1!$A$1:$Y$429,22,FALSE)</f>
        <v>Carlton</v>
      </c>
      <c r="D288" t="s">
        <v>2215</v>
      </c>
      <c r="E288" t="s">
        <v>2200</v>
      </c>
      <c r="F288" t="s">
        <v>2200</v>
      </c>
      <c r="G288" t="s">
        <v>26</v>
      </c>
      <c r="H288" t="s">
        <v>2216</v>
      </c>
      <c r="I288">
        <v>2</v>
      </c>
      <c r="J288" t="s">
        <v>2217</v>
      </c>
      <c r="K288" t="s">
        <v>2218</v>
      </c>
      <c r="N288" t="s">
        <v>30</v>
      </c>
      <c r="O288" t="s">
        <v>45</v>
      </c>
      <c r="P288">
        <v>2</v>
      </c>
      <c r="Q288" t="s">
        <v>2219</v>
      </c>
      <c r="R288">
        <v>-33.968147941004801</v>
      </c>
      <c r="S288">
        <v>151.12463358789699</v>
      </c>
      <c r="T288" t="s">
        <v>2205</v>
      </c>
      <c r="V288">
        <v>10</v>
      </c>
      <c r="W288">
        <v>10</v>
      </c>
      <c r="X288" t="s">
        <v>33</v>
      </c>
      <c r="Y288">
        <v>2</v>
      </c>
      <c r="Z288" t="s">
        <v>2220</v>
      </c>
      <c r="AA288" t="s">
        <v>2221</v>
      </c>
    </row>
    <row r="289" spans="1:27" x14ac:dyDescent="0.35">
      <c r="A289">
        <v>221810</v>
      </c>
      <c r="B289" t="str">
        <f>VLOOKUP(F289,Sheet1!$A$1:$Y$429,22,FALSE)</f>
        <v>Carlton</v>
      </c>
      <c r="D289" t="s">
        <v>2222</v>
      </c>
      <c r="E289" t="s">
        <v>2200</v>
      </c>
      <c r="F289" t="s">
        <v>2200</v>
      </c>
      <c r="G289" t="s">
        <v>26</v>
      </c>
      <c r="H289" t="s">
        <v>2223</v>
      </c>
      <c r="I289">
        <v>2</v>
      </c>
      <c r="J289" t="s">
        <v>2224</v>
      </c>
      <c r="K289" t="s">
        <v>2225</v>
      </c>
      <c r="N289" t="s">
        <v>30</v>
      </c>
      <c r="O289" t="s">
        <v>45</v>
      </c>
      <c r="P289">
        <v>3</v>
      </c>
      <c r="Q289" t="s">
        <v>2226</v>
      </c>
      <c r="R289">
        <v>-33.968290307959002</v>
      </c>
      <c r="S289">
        <v>151.124658733606</v>
      </c>
      <c r="T289" t="s">
        <v>2205</v>
      </c>
      <c r="V289">
        <v>14</v>
      </c>
      <c r="W289">
        <v>14</v>
      </c>
      <c r="X289" t="s">
        <v>33</v>
      </c>
      <c r="Y289">
        <v>3</v>
      </c>
      <c r="Z289" t="s">
        <v>2227</v>
      </c>
      <c r="AA289" t="s">
        <v>2228</v>
      </c>
    </row>
    <row r="290" spans="1:27" x14ac:dyDescent="0.35">
      <c r="A290">
        <v>222910</v>
      </c>
      <c r="B290" t="str">
        <f>VLOOKUP(F290,Sheet1!$A$1:$Y$429,22,FALSE)</f>
        <v>Caringbah</v>
      </c>
      <c r="D290" t="s">
        <v>2229</v>
      </c>
      <c r="E290" t="s">
        <v>2230</v>
      </c>
      <c r="F290" t="s">
        <v>2230</v>
      </c>
      <c r="G290" t="s">
        <v>26</v>
      </c>
      <c r="H290" t="s">
        <v>2231</v>
      </c>
      <c r="I290">
        <v>2</v>
      </c>
      <c r="J290" t="s">
        <v>2232</v>
      </c>
      <c r="K290" t="s">
        <v>2233</v>
      </c>
      <c r="N290" t="s">
        <v>30</v>
      </c>
      <c r="O290" t="s">
        <v>45</v>
      </c>
      <c r="P290">
        <v>0</v>
      </c>
      <c r="Q290" t="s">
        <v>2234</v>
      </c>
      <c r="R290">
        <v>-34.041626231184203</v>
      </c>
      <c r="S290">
        <v>151.121899075806</v>
      </c>
      <c r="T290" t="s">
        <v>2235</v>
      </c>
      <c r="V290">
        <v>15</v>
      </c>
      <c r="W290">
        <v>15</v>
      </c>
      <c r="X290" t="s">
        <v>33</v>
      </c>
      <c r="Y290">
        <v>1</v>
      </c>
      <c r="Z290" t="s">
        <v>2236</v>
      </c>
      <c r="AA290" t="s">
        <v>2237</v>
      </c>
    </row>
    <row r="291" spans="1:27" x14ac:dyDescent="0.35">
      <c r="A291">
        <v>213410</v>
      </c>
      <c r="B291" t="str">
        <f>VLOOKUP(F291,Sheet1!$A$1:$Y$429,22,FALSE)</f>
        <v>Burwood</v>
      </c>
      <c r="D291" t="s">
        <v>2238</v>
      </c>
      <c r="E291" t="s">
        <v>2239</v>
      </c>
      <c r="F291" t="s">
        <v>2239</v>
      </c>
      <c r="G291" t="s">
        <v>26</v>
      </c>
      <c r="H291" t="s">
        <v>2240</v>
      </c>
      <c r="I291">
        <v>2</v>
      </c>
      <c r="J291" t="s">
        <v>2241</v>
      </c>
      <c r="K291" t="s">
        <v>2242</v>
      </c>
      <c r="N291" t="s">
        <v>30</v>
      </c>
      <c r="O291" t="s">
        <v>45</v>
      </c>
      <c r="P291">
        <v>0</v>
      </c>
      <c r="Q291" t="s">
        <v>2243</v>
      </c>
      <c r="R291">
        <v>-33.876823057197001</v>
      </c>
      <c r="S291">
        <v>151.10394705086901</v>
      </c>
      <c r="T291" t="s">
        <v>2244</v>
      </c>
      <c r="V291">
        <v>12</v>
      </c>
      <c r="W291">
        <v>12</v>
      </c>
      <c r="X291" t="s">
        <v>33</v>
      </c>
      <c r="Y291">
        <v>1</v>
      </c>
      <c r="Z291" t="s">
        <v>2245</v>
      </c>
      <c r="AA291" t="s">
        <v>2246</v>
      </c>
    </row>
    <row r="292" spans="1:27" x14ac:dyDescent="0.35">
      <c r="A292">
        <v>213410</v>
      </c>
      <c r="B292" t="str">
        <f>VLOOKUP(F292,Sheet1!$A$1:$Y$429,22,FALSE)</f>
        <v>Burwood</v>
      </c>
      <c r="D292" t="s">
        <v>2247</v>
      </c>
      <c r="E292" t="s">
        <v>2239</v>
      </c>
      <c r="F292" t="s">
        <v>2239</v>
      </c>
      <c r="G292" t="s">
        <v>26</v>
      </c>
      <c r="H292" t="s">
        <v>2248</v>
      </c>
      <c r="I292">
        <v>2</v>
      </c>
      <c r="J292" t="s">
        <v>2249</v>
      </c>
      <c r="K292" t="s">
        <v>2250</v>
      </c>
      <c r="N292" t="s">
        <v>30</v>
      </c>
      <c r="O292" t="s">
        <v>45</v>
      </c>
      <c r="P292">
        <v>1</v>
      </c>
      <c r="Q292" t="s">
        <v>2251</v>
      </c>
      <c r="R292">
        <v>-33.877022918671102</v>
      </c>
      <c r="S292">
        <v>151.10393598675699</v>
      </c>
      <c r="T292" t="s">
        <v>2244</v>
      </c>
      <c r="V292">
        <v>8</v>
      </c>
      <c r="W292">
        <v>8</v>
      </c>
      <c r="X292" t="s">
        <v>33</v>
      </c>
      <c r="Y292">
        <v>2</v>
      </c>
      <c r="Z292" t="s">
        <v>2252</v>
      </c>
      <c r="AA292" t="s">
        <v>2253</v>
      </c>
    </row>
    <row r="293" spans="1:27" x14ac:dyDescent="0.35">
      <c r="A293">
        <v>213410</v>
      </c>
      <c r="B293" t="str">
        <f>VLOOKUP(F293,Sheet1!$A$1:$Y$429,22,FALSE)</f>
        <v>Burwood</v>
      </c>
      <c r="D293" t="s">
        <v>2254</v>
      </c>
      <c r="E293" t="s">
        <v>2239</v>
      </c>
      <c r="F293" t="s">
        <v>2239</v>
      </c>
      <c r="G293" t="s">
        <v>26</v>
      </c>
      <c r="H293" t="s">
        <v>2255</v>
      </c>
      <c r="I293">
        <v>2</v>
      </c>
      <c r="J293" t="s">
        <v>2256</v>
      </c>
      <c r="K293" t="s">
        <v>2257</v>
      </c>
      <c r="N293" t="s">
        <v>30</v>
      </c>
      <c r="O293" t="s">
        <v>45</v>
      </c>
      <c r="P293">
        <v>2</v>
      </c>
      <c r="Q293" t="s">
        <v>2258</v>
      </c>
      <c r="R293">
        <v>-33.877170726786098</v>
      </c>
      <c r="S293">
        <v>151.10392760485399</v>
      </c>
      <c r="T293" t="s">
        <v>2244</v>
      </c>
      <c r="V293">
        <v>10</v>
      </c>
      <c r="W293">
        <v>10</v>
      </c>
      <c r="X293" t="s">
        <v>33</v>
      </c>
      <c r="Y293">
        <v>3</v>
      </c>
      <c r="Z293" t="s">
        <v>2259</v>
      </c>
      <c r="AA293" t="s">
        <v>2260</v>
      </c>
    </row>
    <row r="294" spans="1:27" x14ac:dyDescent="0.35">
      <c r="A294">
        <v>213410</v>
      </c>
      <c r="B294" t="str">
        <f>VLOOKUP(F294,Sheet1!$A$1:$Y$429,22,FALSE)</f>
        <v>Burwood</v>
      </c>
      <c r="D294" t="s">
        <v>2261</v>
      </c>
      <c r="E294" t="s">
        <v>2239</v>
      </c>
      <c r="F294" t="s">
        <v>2239</v>
      </c>
      <c r="G294" t="s">
        <v>26</v>
      </c>
      <c r="H294" t="s">
        <v>2262</v>
      </c>
      <c r="I294">
        <v>2</v>
      </c>
      <c r="J294" t="s">
        <v>2263</v>
      </c>
      <c r="K294" t="s">
        <v>2264</v>
      </c>
      <c r="N294" t="s">
        <v>30</v>
      </c>
      <c r="O294" t="s">
        <v>45</v>
      </c>
      <c r="P294">
        <v>3</v>
      </c>
      <c r="Q294" t="s">
        <v>2265</v>
      </c>
      <c r="R294">
        <v>-33.877343586799199</v>
      </c>
      <c r="S294">
        <v>151.103856861591</v>
      </c>
      <c r="T294" t="s">
        <v>2244</v>
      </c>
      <c r="V294">
        <v>13</v>
      </c>
      <c r="W294">
        <v>13</v>
      </c>
      <c r="X294" t="s">
        <v>33</v>
      </c>
      <c r="Y294">
        <v>4</v>
      </c>
      <c r="Z294" t="s">
        <v>2266</v>
      </c>
      <c r="AA294" t="s">
        <v>2267</v>
      </c>
    </row>
    <row r="295" spans="1:27" x14ac:dyDescent="0.35">
      <c r="A295">
        <v>208110</v>
      </c>
      <c r="B295" t="str">
        <f>VLOOKUP(F295,Sheet1!$A$1:$Y$429,22,FALSE)</f>
        <v>Berowra</v>
      </c>
      <c r="D295" t="s">
        <v>2268</v>
      </c>
      <c r="E295" t="s">
        <v>2269</v>
      </c>
      <c r="F295" t="s">
        <v>2269</v>
      </c>
      <c r="G295" t="s">
        <v>26</v>
      </c>
      <c r="H295" t="s">
        <v>2270</v>
      </c>
      <c r="I295">
        <v>2</v>
      </c>
      <c r="J295" t="s">
        <v>2271</v>
      </c>
      <c r="K295" t="s">
        <v>2272</v>
      </c>
      <c r="N295" t="s">
        <v>30</v>
      </c>
      <c r="O295" t="s">
        <v>45</v>
      </c>
      <c r="P295">
        <v>0</v>
      </c>
      <c r="Q295" t="s">
        <v>2273</v>
      </c>
      <c r="R295">
        <v>-33.623279431974098</v>
      </c>
      <c r="S295">
        <v>151.153241693974</v>
      </c>
      <c r="T295" t="s">
        <v>2274</v>
      </c>
      <c r="V295">
        <v>22</v>
      </c>
      <c r="W295">
        <v>22</v>
      </c>
      <c r="X295" t="s">
        <v>33</v>
      </c>
      <c r="Y295">
        <v>2</v>
      </c>
      <c r="Z295" t="s">
        <v>2275</v>
      </c>
      <c r="AA295" t="s">
        <v>2276</v>
      </c>
    </row>
    <row r="296" spans="1:27" x14ac:dyDescent="0.35">
      <c r="A296">
        <v>208110</v>
      </c>
      <c r="B296" t="str">
        <f>VLOOKUP(F296,Sheet1!$A$1:$Y$429,22,FALSE)</f>
        <v>Berowra</v>
      </c>
      <c r="D296" t="s">
        <v>2277</v>
      </c>
      <c r="E296" t="s">
        <v>2269</v>
      </c>
      <c r="F296" t="s">
        <v>2269</v>
      </c>
      <c r="G296" t="s">
        <v>26</v>
      </c>
      <c r="H296" t="s">
        <v>2278</v>
      </c>
      <c r="I296">
        <v>2</v>
      </c>
      <c r="J296" t="s">
        <v>2279</v>
      </c>
      <c r="K296" t="s">
        <v>2280</v>
      </c>
      <c r="N296" t="s">
        <v>30</v>
      </c>
      <c r="O296" t="s">
        <v>45</v>
      </c>
      <c r="P296">
        <v>1</v>
      </c>
      <c r="Q296" t="s">
        <v>2281</v>
      </c>
      <c r="R296">
        <v>-33.623349506928697</v>
      </c>
      <c r="S296">
        <v>151.15342106670099</v>
      </c>
      <c r="T296" t="s">
        <v>2274</v>
      </c>
      <c r="V296">
        <v>15</v>
      </c>
      <c r="W296">
        <v>15</v>
      </c>
      <c r="X296" t="s">
        <v>33</v>
      </c>
      <c r="Y296">
        <v>1</v>
      </c>
      <c r="Z296" t="s">
        <v>2282</v>
      </c>
      <c r="AA296" t="s">
        <v>2283</v>
      </c>
    </row>
    <row r="297" spans="1:27" x14ac:dyDescent="0.35">
      <c r="A297">
        <v>214120</v>
      </c>
      <c r="B297" t="str">
        <f>VLOOKUP(F297,Sheet1!$A$1:$Y$429,22,FALSE)</f>
        <v>Berala</v>
      </c>
      <c r="D297" t="s">
        <v>2284</v>
      </c>
      <c r="E297" t="s">
        <v>2285</v>
      </c>
      <c r="F297" t="s">
        <v>2285</v>
      </c>
      <c r="G297" t="s">
        <v>26</v>
      </c>
      <c r="H297" t="s">
        <v>2286</v>
      </c>
      <c r="I297">
        <v>3</v>
      </c>
      <c r="J297" t="s">
        <v>2287</v>
      </c>
      <c r="K297" t="s">
        <v>2288</v>
      </c>
      <c r="N297" t="s">
        <v>30</v>
      </c>
      <c r="O297" t="s">
        <v>45</v>
      </c>
      <c r="P297">
        <v>0</v>
      </c>
      <c r="Q297" t="s">
        <v>2289</v>
      </c>
      <c r="R297">
        <v>-33.871698449858997</v>
      </c>
      <c r="S297">
        <v>151.03268131738</v>
      </c>
      <c r="T297" t="s">
        <v>76</v>
      </c>
      <c r="V297">
        <v>35</v>
      </c>
      <c r="W297">
        <v>35</v>
      </c>
      <c r="X297" t="s">
        <v>33</v>
      </c>
      <c r="Y297">
        <v>1</v>
      </c>
      <c r="Z297" t="s">
        <v>2290</v>
      </c>
      <c r="AA297" t="s">
        <v>2291</v>
      </c>
    </row>
    <row r="298" spans="1:27" x14ac:dyDescent="0.35">
      <c r="A298">
        <v>214410</v>
      </c>
      <c r="B298" t="str">
        <f>VLOOKUP(F298,Sheet1!$A$1:$Y$429,22,FALSE)</f>
        <v>Auburn</v>
      </c>
      <c r="D298" t="s">
        <v>2292</v>
      </c>
      <c r="E298" t="s">
        <v>2293</v>
      </c>
      <c r="F298" t="s">
        <v>2293</v>
      </c>
      <c r="G298" t="s">
        <v>26</v>
      </c>
      <c r="H298" t="s">
        <v>2294</v>
      </c>
      <c r="I298">
        <v>2</v>
      </c>
      <c r="J298" t="s">
        <v>2295</v>
      </c>
      <c r="K298" t="s">
        <v>2296</v>
      </c>
      <c r="N298" t="s">
        <v>30</v>
      </c>
      <c r="O298" t="s">
        <v>45</v>
      </c>
      <c r="P298">
        <v>0</v>
      </c>
      <c r="Q298" t="s">
        <v>2297</v>
      </c>
      <c r="R298">
        <v>-33.849378858584103</v>
      </c>
      <c r="S298">
        <v>151.033074036241</v>
      </c>
      <c r="T298" t="s">
        <v>2298</v>
      </c>
      <c r="V298">
        <v>17</v>
      </c>
      <c r="W298">
        <v>17</v>
      </c>
      <c r="X298" t="s">
        <v>33</v>
      </c>
      <c r="Y298">
        <v>2</v>
      </c>
      <c r="Z298" t="s">
        <v>2299</v>
      </c>
      <c r="AA298" t="s">
        <v>2300</v>
      </c>
    </row>
    <row r="299" spans="1:27" x14ac:dyDescent="0.35">
      <c r="A299">
        <v>214410</v>
      </c>
      <c r="B299" t="str">
        <f>VLOOKUP(F299,Sheet1!$A$1:$Y$429,22,FALSE)</f>
        <v>Auburn</v>
      </c>
      <c r="D299" t="s">
        <v>2301</v>
      </c>
      <c r="E299" t="s">
        <v>2293</v>
      </c>
      <c r="F299" t="s">
        <v>2293</v>
      </c>
      <c r="G299" t="s">
        <v>26</v>
      </c>
      <c r="H299" t="s">
        <v>2302</v>
      </c>
      <c r="I299">
        <v>2</v>
      </c>
      <c r="J299" t="s">
        <v>2303</v>
      </c>
      <c r="K299" t="s">
        <v>2304</v>
      </c>
      <c r="N299" t="s">
        <v>30</v>
      </c>
      <c r="O299" t="s">
        <v>45</v>
      </c>
      <c r="P299">
        <v>1</v>
      </c>
      <c r="Q299" t="s">
        <v>2305</v>
      </c>
      <c r="R299">
        <v>-33.8494860611547</v>
      </c>
      <c r="S299">
        <v>151.03292349725999</v>
      </c>
      <c r="T299" t="s">
        <v>2298</v>
      </c>
      <c r="V299">
        <v>14</v>
      </c>
      <c r="W299">
        <v>14</v>
      </c>
      <c r="X299" t="s">
        <v>33</v>
      </c>
      <c r="Y299">
        <v>1</v>
      </c>
      <c r="Z299" t="s">
        <v>2306</v>
      </c>
      <c r="AA299" t="s">
        <v>2307</v>
      </c>
    </row>
    <row r="300" spans="1:27" x14ac:dyDescent="0.35">
      <c r="A300">
        <v>206410</v>
      </c>
      <c r="B300" t="str">
        <f>VLOOKUP(F300,Sheet1!$A$1:$Y$429,22,FALSE)</f>
        <v>Artarmon</v>
      </c>
      <c r="D300" t="s">
        <v>2308</v>
      </c>
      <c r="E300" t="s">
        <v>2309</v>
      </c>
      <c r="F300" t="s">
        <v>2309</v>
      </c>
      <c r="G300" t="s">
        <v>26</v>
      </c>
      <c r="H300" t="s">
        <v>2310</v>
      </c>
      <c r="I300">
        <v>3</v>
      </c>
      <c r="J300" t="s">
        <v>2311</v>
      </c>
      <c r="K300" t="s">
        <v>2312</v>
      </c>
      <c r="N300" t="s">
        <v>30</v>
      </c>
      <c r="O300" t="s">
        <v>45</v>
      </c>
      <c r="P300">
        <v>0</v>
      </c>
      <c r="Q300" t="s">
        <v>2313</v>
      </c>
      <c r="R300">
        <v>-33.808614873203801</v>
      </c>
      <c r="S300">
        <v>151.18482772260899</v>
      </c>
      <c r="T300" t="s">
        <v>2314</v>
      </c>
      <c r="V300">
        <v>15</v>
      </c>
      <c r="W300">
        <v>15</v>
      </c>
      <c r="X300" t="s">
        <v>33</v>
      </c>
      <c r="Y300">
        <v>1</v>
      </c>
      <c r="Z300" t="s">
        <v>2315</v>
      </c>
      <c r="AA300" t="s">
        <v>2316</v>
      </c>
    </row>
    <row r="301" spans="1:27" x14ac:dyDescent="0.35">
      <c r="A301">
        <v>206410</v>
      </c>
      <c r="B301" t="str">
        <f>VLOOKUP(F301,Sheet1!$A$1:$Y$429,22,FALSE)</f>
        <v>Artarmon</v>
      </c>
      <c r="D301" s="3" t="s">
        <v>2317</v>
      </c>
      <c r="E301" t="s">
        <v>2309</v>
      </c>
      <c r="F301" t="s">
        <v>2309</v>
      </c>
      <c r="G301" t="s">
        <v>26</v>
      </c>
      <c r="H301" t="s">
        <v>2318</v>
      </c>
      <c r="I301">
        <v>3</v>
      </c>
      <c r="J301" t="s">
        <v>2319</v>
      </c>
      <c r="K301" t="s">
        <v>2320</v>
      </c>
      <c r="N301" t="s">
        <v>30</v>
      </c>
      <c r="O301" t="s">
        <v>45</v>
      </c>
      <c r="P301">
        <v>1</v>
      </c>
      <c r="Q301" t="s">
        <v>2321</v>
      </c>
      <c r="R301">
        <v>-33.808705690629303</v>
      </c>
      <c r="S301">
        <v>151.18473485112199</v>
      </c>
      <c r="T301" t="s">
        <v>2314</v>
      </c>
      <c r="V301">
        <v>20</v>
      </c>
      <c r="W301">
        <v>20</v>
      </c>
      <c r="X301" t="s">
        <v>33</v>
      </c>
      <c r="Y301">
        <v>2</v>
      </c>
      <c r="Z301" t="s">
        <v>2322</v>
      </c>
      <c r="AA301" t="s">
        <v>2323</v>
      </c>
    </row>
    <row r="302" spans="1:27" x14ac:dyDescent="0.35">
      <c r="A302">
        <v>220520</v>
      </c>
      <c r="B302" t="str">
        <f>VLOOKUP(F302,Sheet1!$A$1:$Y$429,22,FALSE)</f>
        <v>Arncliffe</v>
      </c>
      <c r="D302" t="s">
        <v>2324</v>
      </c>
      <c r="E302" t="s">
        <v>2325</v>
      </c>
      <c r="F302" t="s">
        <v>2325</v>
      </c>
      <c r="G302" t="s">
        <v>26</v>
      </c>
      <c r="H302" t="s">
        <v>2326</v>
      </c>
      <c r="I302">
        <v>2</v>
      </c>
      <c r="J302" t="s">
        <v>2327</v>
      </c>
      <c r="K302" t="s">
        <v>2328</v>
      </c>
      <c r="N302" t="s">
        <v>30</v>
      </c>
      <c r="O302" t="s">
        <v>45</v>
      </c>
      <c r="P302">
        <v>0</v>
      </c>
      <c r="Q302" t="s">
        <v>2329</v>
      </c>
      <c r="R302">
        <v>-33.936827259767497</v>
      </c>
      <c r="S302">
        <v>151.1470015347</v>
      </c>
      <c r="T302" t="s">
        <v>2330</v>
      </c>
      <c r="V302">
        <v>25</v>
      </c>
      <c r="W302">
        <v>25</v>
      </c>
      <c r="X302" t="s">
        <v>33</v>
      </c>
      <c r="Y302">
        <v>2</v>
      </c>
      <c r="Z302" t="s">
        <v>2331</v>
      </c>
      <c r="AA302" t="s">
        <v>2332</v>
      </c>
    </row>
    <row r="303" spans="1:27" x14ac:dyDescent="0.35">
      <c r="A303">
        <v>220520</v>
      </c>
      <c r="B303" t="str">
        <f>VLOOKUP(F303,Sheet1!$A$1:$Y$429,22,FALSE)</f>
        <v>Arncliffe</v>
      </c>
      <c r="D303" t="s">
        <v>2333</v>
      </c>
      <c r="E303" t="s">
        <v>2325</v>
      </c>
      <c r="F303" t="s">
        <v>2325</v>
      </c>
      <c r="G303" t="s">
        <v>26</v>
      </c>
      <c r="H303" t="s">
        <v>2334</v>
      </c>
      <c r="I303">
        <v>2</v>
      </c>
      <c r="J303" t="s">
        <v>2335</v>
      </c>
      <c r="K303" t="s">
        <v>2336</v>
      </c>
      <c r="N303" t="s">
        <v>30</v>
      </c>
      <c r="O303" t="s">
        <v>45</v>
      </c>
      <c r="P303">
        <v>1</v>
      </c>
      <c r="Q303" t="s">
        <v>2337</v>
      </c>
      <c r="R303">
        <v>-33.936904867223703</v>
      </c>
      <c r="S303">
        <v>151.147230193019</v>
      </c>
      <c r="T303" t="s">
        <v>2330</v>
      </c>
      <c r="V303">
        <v>12</v>
      </c>
      <c r="W303">
        <v>12</v>
      </c>
      <c r="X303" t="s">
        <v>33</v>
      </c>
      <c r="Y303">
        <v>3</v>
      </c>
      <c r="Z303" t="s">
        <v>2338</v>
      </c>
      <c r="AA303" t="s">
        <v>2339</v>
      </c>
    </row>
    <row r="304" spans="1:27" x14ac:dyDescent="0.35">
      <c r="A304">
        <v>220520</v>
      </c>
      <c r="B304" t="str">
        <f>VLOOKUP(F304,Sheet1!$A$1:$Y$429,22,FALSE)</f>
        <v>Arncliffe</v>
      </c>
      <c r="D304" t="s">
        <v>2340</v>
      </c>
      <c r="E304" t="s">
        <v>2325</v>
      </c>
      <c r="F304" t="s">
        <v>2325</v>
      </c>
      <c r="G304" t="s">
        <v>26</v>
      </c>
      <c r="H304" t="s">
        <v>2341</v>
      </c>
      <c r="I304">
        <v>2</v>
      </c>
      <c r="J304" t="s">
        <v>2342</v>
      </c>
      <c r="K304" t="s">
        <v>2343</v>
      </c>
      <c r="N304" t="s">
        <v>30</v>
      </c>
      <c r="O304" t="s">
        <v>45</v>
      </c>
      <c r="P304">
        <v>2</v>
      </c>
      <c r="Q304" t="s">
        <v>2344</v>
      </c>
      <c r="R304">
        <v>-33.936786686348199</v>
      </c>
      <c r="S304">
        <v>151.146924848341</v>
      </c>
      <c r="T304" t="s">
        <v>2330</v>
      </c>
      <c r="V304">
        <v>25</v>
      </c>
      <c r="W304">
        <v>25</v>
      </c>
      <c r="X304" t="s">
        <v>33</v>
      </c>
      <c r="Y304">
        <v>1</v>
      </c>
      <c r="Z304" t="s">
        <v>2345</v>
      </c>
      <c r="AA304" t="s">
        <v>2346</v>
      </c>
    </row>
    <row r="305" spans="1:27" x14ac:dyDescent="0.35">
      <c r="A305">
        <v>220520</v>
      </c>
      <c r="B305" t="str">
        <f>VLOOKUP(F305,Sheet1!$A$1:$Y$429,22,FALSE)</f>
        <v>Arncliffe</v>
      </c>
      <c r="D305" t="s">
        <v>2347</v>
      </c>
      <c r="E305" t="s">
        <v>2325</v>
      </c>
      <c r="F305" t="s">
        <v>2325</v>
      </c>
      <c r="G305" t="s">
        <v>26</v>
      </c>
      <c r="H305" t="s">
        <v>2348</v>
      </c>
      <c r="I305">
        <v>2</v>
      </c>
      <c r="J305" t="s">
        <v>2349</v>
      </c>
      <c r="K305" t="s">
        <v>2350</v>
      </c>
      <c r="N305" t="s">
        <v>30</v>
      </c>
      <c r="O305" t="s">
        <v>45</v>
      </c>
      <c r="P305">
        <v>3</v>
      </c>
      <c r="Q305" t="s">
        <v>2351</v>
      </c>
      <c r="R305">
        <v>-33.9369576566164</v>
      </c>
      <c r="S305">
        <v>151.14735326597199</v>
      </c>
      <c r="T305" t="s">
        <v>2330</v>
      </c>
      <c r="V305">
        <v>27</v>
      </c>
      <c r="W305">
        <v>27</v>
      </c>
      <c r="X305" t="s">
        <v>33</v>
      </c>
      <c r="Y305">
        <v>4</v>
      </c>
      <c r="Z305" t="s">
        <v>2352</v>
      </c>
      <c r="AA305" t="s">
        <v>2353</v>
      </c>
    </row>
    <row r="306" spans="1:27" x14ac:dyDescent="0.35">
      <c r="A306">
        <v>222020</v>
      </c>
      <c r="B306" t="str">
        <f>VLOOKUP(F306,Sheet1!$A$1:$Y$429,22,FALSE)</f>
        <v>Allawah</v>
      </c>
      <c r="D306" t="s">
        <v>2354</v>
      </c>
      <c r="E306" t="s">
        <v>2355</v>
      </c>
      <c r="F306" t="s">
        <v>2355</v>
      </c>
      <c r="G306" t="s">
        <v>26</v>
      </c>
      <c r="H306" t="s">
        <v>2356</v>
      </c>
      <c r="I306">
        <v>2</v>
      </c>
      <c r="J306" t="s">
        <v>2357</v>
      </c>
      <c r="K306" t="s">
        <v>2358</v>
      </c>
      <c r="N306" t="s">
        <v>30</v>
      </c>
      <c r="O306" t="s">
        <v>45</v>
      </c>
      <c r="P306">
        <v>0</v>
      </c>
      <c r="Q306" t="s">
        <v>2359</v>
      </c>
      <c r="R306">
        <v>-33.969595234581902</v>
      </c>
      <c r="S306">
        <v>151.11457027494899</v>
      </c>
      <c r="T306" t="s">
        <v>2360</v>
      </c>
      <c r="V306">
        <v>36</v>
      </c>
      <c r="W306">
        <v>36</v>
      </c>
      <c r="X306" t="s">
        <v>33</v>
      </c>
      <c r="Y306">
        <v>1</v>
      </c>
      <c r="Z306" t="s">
        <v>2361</v>
      </c>
      <c r="AA306" t="s">
        <v>2362</v>
      </c>
    </row>
    <row r="307" spans="1:27" x14ac:dyDescent="0.35">
      <c r="A307">
        <v>222020</v>
      </c>
      <c r="B307" t="str">
        <f>VLOOKUP(F307,Sheet1!$A$1:$Y$429,22,FALSE)</f>
        <v>Allawah</v>
      </c>
      <c r="D307" s="3" t="s">
        <v>2363</v>
      </c>
      <c r="E307" t="s">
        <v>2355</v>
      </c>
      <c r="F307" t="s">
        <v>2355</v>
      </c>
      <c r="G307" t="s">
        <v>26</v>
      </c>
      <c r="H307" t="s">
        <v>2364</v>
      </c>
      <c r="I307">
        <v>2</v>
      </c>
      <c r="J307" t="s">
        <v>2365</v>
      </c>
      <c r="K307" t="s">
        <v>2366</v>
      </c>
      <c r="N307" t="s">
        <v>30</v>
      </c>
      <c r="O307" t="s">
        <v>45</v>
      </c>
      <c r="P307">
        <v>1</v>
      </c>
      <c r="Q307" t="s">
        <v>2367</v>
      </c>
      <c r="R307">
        <v>-33.9697626241039</v>
      </c>
      <c r="S307">
        <v>151.11449450254401</v>
      </c>
      <c r="T307" t="s">
        <v>2360</v>
      </c>
      <c r="V307">
        <v>15</v>
      </c>
      <c r="W307">
        <v>15</v>
      </c>
      <c r="X307" t="s">
        <v>33</v>
      </c>
      <c r="Y307">
        <v>2</v>
      </c>
      <c r="Z307" t="s">
        <v>2368</v>
      </c>
      <c r="AA307" t="s">
        <v>2369</v>
      </c>
    </row>
    <row r="308" spans="1:27" x14ac:dyDescent="0.35">
      <c r="A308">
        <v>222020</v>
      </c>
      <c r="B308" t="str">
        <f>VLOOKUP(F308,Sheet1!$A$1:$Y$429,22,FALSE)</f>
        <v>Allawah</v>
      </c>
      <c r="D308" t="s">
        <v>2370</v>
      </c>
      <c r="E308" t="s">
        <v>2355</v>
      </c>
      <c r="F308" t="s">
        <v>2355</v>
      </c>
      <c r="G308" t="s">
        <v>26</v>
      </c>
      <c r="H308" t="s">
        <v>2371</v>
      </c>
      <c r="I308">
        <v>2</v>
      </c>
      <c r="J308" t="s">
        <v>2372</v>
      </c>
      <c r="K308" t="s">
        <v>2373</v>
      </c>
      <c r="N308" t="s">
        <v>30</v>
      </c>
      <c r="O308" t="s">
        <v>45</v>
      </c>
      <c r="P308">
        <v>2</v>
      </c>
      <c r="Q308" t="s">
        <v>2374</v>
      </c>
      <c r="R308">
        <v>-33.969877182856003</v>
      </c>
      <c r="S308">
        <v>151.11444655805801</v>
      </c>
      <c r="T308" t="s">
        <v>2360</v>
      </c>
      <c r="V308">
        <v>15</v>
      </c>
      <c r="W308">
        <v>15</v>
      </c>
      <c r="X308" t="s">
        <v>33</v>
      </c>
      <c r="Y308">
        <v>3</v>
      </c>
      <c r="Z308" t="s">
        <v>2375</v>
      </c>
      <c r="AA308" t="s">
        <v>2376</v>
      </c>
    </row>
    <row r="309" spans="1:27" x14ac:dyDescent="0.35">
      <c r="A309">
        <v>225920</v>
      </c>
      <c r="B309" t="str">
        <f>VLOOKUP(F309,Sheet1!$A$1:$Y$429,22,FALSE)</f>
        <v>Wyong</v>
      </c>
      <c r="D309" t="s">
        <v>2377</v>
      </c>
      <c r="E309" t="s">
        <v>2378</v>
      </c>
      <c r="F309" t="s">
        <v>2378</v>
      </c>
      <c r="G309" t="s">
        <v>26</v>
      </c>
      <c r="H309" t="s">
        <v>2379</v>
      </c>
      <c r="I309">
        <v>3</v>
      </c>
      <c r="J309" t="s">
        <v>2380</v>
      </c>
      <c r="K309" t="s">
        <v>2381</v>
      </c>
      <c r="N309" t="s">
        <v>30</v>
      </c>
      <c r="O309" t="s">
        <v>30</v>
      </c>
      <c r="P309">
        <v>0</v>
      </c>
      <c r="Q309" t="s">
        <v>2382</v>
      </c>
      <c r="R309">
        <v>-33.285222839742097</v>
      </c>
      <c r="S309">
        <v>151.42524115741301</v>
      </c>
      <c r="T309" t="s">
        <v>2383</v>
      </c>
      <c r="X309" t="s">
        <v>33</v>
      </c>
      <c r="Y309">
        <v>1</v>
      </c>
      <c r="Z309" t="s">
        <v>2384</v>
      </c>
      <c r="AA309" t="s">
        <v>2385</v>
      </c>
    </row>
    <row r="310" spans="1:27" x14ac:dyDescent="0.35">
      <c r="A310">
        <v>225920</v>
      </c>
      <c r="B310" t="str">
        <f>VLOOKUP(F310,Sheet1!$A$1:$Y$429,22,FALSE)</f>
        <v>Wyong</v>
      </c>
      <c r="D310" t="s">
        <v>2386</v>
      </c>
      <c r="E310" t="s">
        <v>2378</v>
      </c>
      <c r="F310" t="s">
        <v>2378</v>
      </c>
      <c r="G310" t="s">
        <v>26</v>
      </c>
      <c r="H310" t="s">
        <v>2387</v>
      </c>
      <c r="I310">
        <v>3</v>
      </c>
      <c r="J310" t="s">
        <v>2388</v>
      </c>
      <c r="K310" t="s">
        <v>2389</v>
      </c>
      <c r="N310" t="s">
        <v>30</v>
      </c>
      <c r="O310" t="s">
        <v>30</v>
      </c>
      <c r="P310">
        <v>1</v>
      </c>
      <c r="Q310" t="s">
        <v>2390</v>
      </c>
      <c r="R310">
        <v>-33.285250153244299</v>
      </c>
      <c r="S310">
        <v>151.425501565948</v>
      </c>
      <c r="T310" t="s">
        <v>2383</v>
      </c>
      <c r="X310" t="s">
        <v>33</v>
      </c>
      <c r="Y310">
        <v>3</v>
      </c>
      <c r="Z310" t="s">
        <v>2391</v>
      </c>
      <c r="AA310" t="s">
        <v>2392</v>
      </c>
    </row>
    <row r="311" spans="1:27" x14ac:dyDescent="0.35">
      <c r="A311">
        <v>225920</v>
      </c>
      <c r="B311" t="str">
        <f>VLOOKUP(F311,Sheet1!$A$1:$Y$429,22,FALSE)</f>
        <v>Wyong</v>
      </c>
      <c r="D311" t="s">
        <v>2393</v>
      </c>
      <c r="E311" t="s">
        <v>2378</v>
      </c>
      <c r="F311" t="s">
        <v>2378</v>
      </c>
      <c r="G311" t="s">
        <v>26</v>
      </c>
      <c r="H311" t="s">
        <v>2394</v>
      </c>
      <c r="I311">
        <v>1</v>
      </c>
      <c r="J311" t="s">
        <v>2395</v>
      </c>
      <c r="K311" t="s">
        <v>2395</v>
      </c>
      <c r="N311" t="s">
        <v>30</v>
      </c>
      <c r="O311" t="s">
        <v>30</v>
      </c>
      <c r="P311">
        <v>2</v>
      </c>
      <c r="Q311" t="s">
        <v>2396</v>
      </c>
      <c r="R311">
        <v>-33.285218999999998</v>
      </c>
      <c r="S311">
        <v>151.42533800000001</v>
      </c>
      <c r="T311" t="s">
        <v>2397</v>
      </c>
      <c r="U311">
        <v>367</v>
      </c>
      <c r="V311">
        <v>367</v>
      </c>
      <c r="W311">
        <v>367</v>
      </c>
      <c r="X311" t="s">
        <v>33</v>
      </c>
      <c r="Y311">
        <v>3</v>
      </c>
      <c r="Z311" t="s">
        <v>2398</v>
      </c>
      <c r="AA311" t="s">
        <v>2399</v>
      </c>
    </row>
    <row r="312" spans="1:27" x14ac:dyDescent="0.35">
      <c r="A312">
        <v>214810</v>
      </c>
      <c r="B312" t="str">
        <f>VLOOKUP(F312,Sheet1!$A$1:$Y$429,22,FALSE)</f>
        <v>Blacktown</v>
      </c>
      <c r="D312" t="s">
        <v>2400</v>
      </c>
      <c r="E312" t="s">
        <v>2401</v>
      </c>
      <c r="F312" t="s">
        <v>2401</v>
      </c>
      <c r="G312" t="s">
        <v>26</v>
      </c>
      <c r="H312" t="s">
        <v>2402</v>
      </c>
      <c r="I312">
        <v>3</v>
      </c>
      <c r="J312" t="s">
        <v>2403</v>
      </c>
      <c r="K312" t="s">
        <v>2404</v>
      </c>
      <c r="N312" t="s">
        <v>30</v>
      </c>
      <c r="O312" t="s">
        <v>45</v>
      </c>
      <c r="P312">
        <v>0</v>
      </c>
      <c r="Q312" t="s">
        <v>2405</v>
      </c>
      <c r="R312">
        <v>-33.767985864360597</v>
      </c>
      <c r="S312">
        <v>150.90779978781899</v>
      </c>
      <c r="T312" t="s">
        <v>2406</v>
      </c>
      <c r="V312">
        <v>68</v>
      </c>
      <c r="W312">
        <v>68</v>
      </c>
      <c r="X312" t="s">
        <v>33</v>
      </c>
      <c r="Y312">
        <v>2</v>
      </c>
      <c r="Z312" t="s">
        <v>2407</v>
      </c>
      <c r="AA312" t="s">
        <v>2408</v>
      </c>
    </row>
    <row r="313" spans="1:27" x14ac:dyDescent="0.35">
      <c r="A313">
        <v>214810</v>
      </c>
      <c r="B313" t="str">
        <f>VLOOKUP(F313,Sheet1!$A$1:$Y$429,22,FALSE)</f>
        <v>Blacktown</v>
      </c>
      <c r="D313" t="s">
        <v>2409</v>
      </c>
      <c r="E313" t="s">
        <v>2401</v>
      </c>
      <c r="F313" t="s">
        <v>2401</v>
      </c>
      <c r="G313" t="s">
        <v>26</v>
      </c>
      <c r="H313" t="s">
        <v>2410</v>
      </c>
      <c r="I313">
        <v>3</v>
      </c>
      <c r="J313" t="s">
        <v>2411</v>
      </c>
      <c r="K313" t="s">
        <v>2412</v>
      </c>
      <c r="N313" t="s">
        <v>30</v>
      </c>
      <c r="O313" t="s">
        <v>45</v>
      </c>
      <c r="P313">
        <v>1</v>
      </c>
      <c r="Q313" t="s">
        <v>2413</v>
      </c>
      <c r="R313">
        <v>-33.768387768177199</v>
      </c>
      <c r="S313">
        <v>150.90753223747001</v>
      </c>
      <c r="T313" t="s">
        <v>2406</v>
      </c>
      <c r="V313">
        <v>20</v>
      </c>
      <c r="W313">
        <v>20</v>
      </c>
      <c r="X313" t="s">
        <v>33</v>
      </c>
      <c r="Y313">
        <v>9</v>
      </c>
      <c r="Z313" t="s">
        <v>2414</v>
      </c>
      <c r="AA313" t="s">
        <v>2415</v>
      </c>
    </row>
    <row r="314" spans="1:27" x14ac:dyDescent="0.35">
      <c r="A314">
        <v>214810</v>
      </c>
      <c r="B314" t="str">
        <f>VLOOKUP(F314,Sheet1!$A$1:$Y$429,22,FALSE)</f>
        <v>Blacktown</v>
      </c>
      <c r="D314" t="s">
        <v>2416</v>
      </c>
      <c r="E314" t="s">
        <v>2401</v>
      </c>
      <c r="F314" t="s">
        <v>2401</v>
      </c>
      <c r="G314" t="s">
        <v>26</v>
      </c>
      <c r="H314" t="s">
        <v>2417</v>
      </c>
      <c r="I314">
        <v>2</v>
      </c>
      <c r="J314" t="s">
        <v>2418</v>
      </c>
      <c r="K314" t="s">
        <v>2419</v>
      </c>
      <c r="N314" t="s">
        <v>30</v>
      </c>
      <c r="O314" t="s">
        <v>30</v>
      </c>
      <c r="P314">
        <v>2</v>
      </c>
      <c r="Q314" t="s">
        <v>2420</v>
      </c>
      <c r="R314">
        <v>-33.767811947006798</v>
      </c>
      <c r="S314">
        <v>150.90716611593999</v>
      </c>
      <c r="T314" t="s">
        <v>2421</v>
      </c>
      <c r="X314" t="s">
        <v>33</v>
      </c>
      <c r="AA314" t="s">
        <v>2422</v>
      </c>
    </row>
    <row r="315" spans="1:27" x14ac:dyDescent="0.35">
      <c r="A315">
        <v>214810</v>
      </c>
      <c r="B315" t="str">
        <f>VLOOKUP(F315,Sheet1!$A$1:$Y$429,22,FALSE)</f>
        <v>Blacktown</v>
      </c>
      <c r="D315" t="s">
        <v>2423</v>
      </c>
      <c r="E315" t="s">
        <v>2401</v>
      </c>
      <c r="F315" t="s">
        <v>2401</v>
      </c>
      <c r="G315" t="s">
        <v>26</v>
      </c>
      <c r="H315" t="s">
        <v>2424</v>
      </c>
      <c r="I315">
        <v>3</v>
      </c>
      <c r="J315" t="s">
        <v>2425</v>
      </c>
      <c r="K315" t="s">
        <v>2426</v>
      </c>
      <c r="N315" t="s">
        <v>30</v>
      </c>
      <c r="O315" t="s">
        <v>45</v>
      </c>
      <c r="P315">
        <v>3</v>
      </c>
      <c r="Q315" t="s">
        <v>2427</v>
      </c>
      <c r="R315">
        <v>-33.767946565758599</v>
      </c>
      <c r="S315">
        <v>150.907209701836</v>
      </c>
      <c r="T315" t="s">
        <v>2406</v>
      </c>
      <c r="V315">
        <v>36</v>
      </c>
      <c r="W315">
        <v>36</v>
      </c>
      <c r="X315" t="s">
        <v>33</v>
      </c>
      <c r="Y315">
        <v>7</v>
      </c>
      <c r="Z315" t="s">
        <v>2428</v>
      </c>
      <c r="AA315" t="s">
        <v>2429</v>
      </c>
    </row>
    <row r="316" spans="1:27" x14ac:dyDescent="0.35">
      <c r="A316">
        <v>214810</v>
      </c>
      <c r="B316" t="str">
        <f>VLOOKUP(F316,Sheet1!$A$1:$Y$429,22,FALSE)</f>
        <v>Blacktown</v>
      </c>
      <c r="D316" t="s">
        <v>2430</v>
      </c>
      <c r="E316" t="s">
        <v>2401</v>
      </c>
      <c r="F316" t="s">
        <v>2401</v>
      </c>
      <c r="G316" t="s">
        <v>26</v>
      </c>
      <c r="H316" t="s">
        <v>2431</v>
      </c>
      <c r="I316">
        <v>2</v>
      </c>
      <c r="J316" t="s">
        <v>2432</v>
      </c>
      <c r="K316" t="s">
        <v>2433</v>
      </c>
      <c r="N316" t="s">
        <v>30</v>
      </c>
      <c r="O316" t="s">
        <v>30</v>
      </c>
      <c r="P316">
        <v>4</v>
      </c>
      <c r="Q316" t="s">
        <v>2434</v>
      </c>
      <c r="R316">
        <v>-33.7681812422489</v>
      </c>
      <c r="S316">
        <v>150.90727575123299</v>
      </c>
      <c r="T316" t="s">
        <v>2421</v>
      </c>
      <c r="X316" t="s">
        <v>33</v>
      </c>
      <c r="AA316" t="s">
        <v>2435</v>
      </c>
    </row>
    <row r="317" spans="1:27" x14ac:dyDescent="0.35">
      <c r="A317">
        <v>214810</v>
      </c>
      <c r="B317" t="str">
        <f>VLOOKUP(F317,Sheet1!$A$1:$Y$429,22,FALSE)</f>
        <v>Blacktown</v>
      </c>
      <c r="D317" t="s">
        <v>2436</v>
      </c>
      <c r="E317" t="s">
        <v>2401</v>
      </c>
      <c r="F317" t="s">
        <v>2401</v>
      </c>
      <c r="G317" t="s">
        <v>26</v>
      </c>
      <c r="H317" t="s">
        <v>2437</v>
      </c>
      <c r="I317">
        <v>3</v>
      </c>
      <c r="J317" t="s">
        <v>2438</v>
      </c>
      <c r="K317" t="s">
        <v>2439</v>
      </c>
      <c r="N317" t="s">
        <v>30</v>
      </c>
      <c r="O317" t="s">
        <v>45</v>
      </c>
      <c r="P317">
        <v>5</v>
      </c>
      <c r="Q317" t="s">
        <v>2440</v>
      </c>
      <c r="R317">
        <v>-33.767749515050099</v>
      </c>
      <c r="S317">
        <v>150.90795602649499</v>
      </c>
      <c r="T317" t="s">
        <v>2406</v>
      </c>
      <c r="V317">
        <v>15</v>
      </c>
      <c r="W317">
        <v>15</v>
      </c>
      <c r="X317" t="s">
        <v>33</v>
      </c>
      <c r="Y317">
        <v>1</v>
      </c>
      <c r="Z317" t="s">
        <v>2441</v>
      </c>
      <c r="AA317" t="s">
        <v>2442</v>
      </c>
    </row>
    <row r="318" spans="1:27" x14ac:dyDescent="0.35">
      <c r="A318">
        <v>214810</v>
      </c>
      <c r="B318" t="str">
        <f>VLOOKUP(F318,Sheet1!$A$1:$Y$429,22,FALSE)</f>
        <v>Blacktown</v>
      </c>
      <c r="D318" t="s">
        <v>2443</v>
      </c>
      <c r="E318" t="s">
        <v>2401</v>
      </c>
      <c r="F318" t="s">
        <v>2401</v>
      </c>
      <c r="G318" t="s">
        <v>26</v>
      </c>
      <c r="H318" t="s">
        <v>2444</v>
      </c>
      <c r="I318">
        <v>3</v>
      </c>
      <c r="J318" t="s">
        <v>2445</v>
      </c>
      <c r="K318" t="s">
        <v>2446</v>
      </c>
      <c r="N318" t="s">
        <v>30</v>
      </c>
      <c r="O318" t="s">
        <v>45</v>
      </c>
      <c r="P318">
        <v>6</v>
      </c>
      <c r="Q318" t="s">
        <v>2447</v>
      </c>
      <c r="R318">
        <v>-33.768291055017599</v>
      </c>
      <c r="S318">
        <v>150.90720567852301</v>
      </c>
      <c r="T318" t="s">
        <v>76</v>
      </c>
      <c r="X318" t="s">
        <v>33</v>
      </c>
      <c r="Y318">
        <v>2</v>
      </c>
      <c r="Z318" t="s">
        <v>2407</v>
      </c>
      <c r="AA318" t="s">
        <v>2448</v>
      </c>
    </row>
    <row r="319" spans="1:27" x14ac:dyDescent="0.35">
      <c r="A319">
        <v>214810</v>
      </c>
      <c r="B319" t="str">
        <f>VLOOKUP(F319,Sheet1!$A$1:$Y$429,22,FALSE)</f>
        <v>Blacktown</v>
      </c>
      <c r="D319" t="s">
        <v>2449</v>
      </c>
      <c r="E319" t="s">
        <v>2401</v>
      </c>
      <c r="F319" t="s">
        <v>2401</v>
      </c>
      <c r="G319" t="s">
        <v>26</v>
      </c>
      <c r="H319" t="s">
        <v>2450</v>
      </c>
      <c r="I319">
        <v>3</v>
      </c>
      <c r="J319" t="s">
        <v>2451</v>
      </c>
      <c r="K319" t="s">
        <v>2452</v>
      </c>
      <c r="N319" t="s">
        <v>30</v>
      </c>
      <c r="O319" t="s">
        <v>45</v>
      </c>
      <c r="P319">
        <v>7</v>
      </c>
      <c r="Q319" t="s">
        <v>2453</v>
      </c>
      <c r="R319">
        <v>-33.768709401357697</v>
      </c>
      <c r="S319">
        <v>150.907559394836</v>
      </c>
      <c r="T319" t="s">
        <v>2406</v>
      </c>
      <c r="V319">
        <v>33</v>
      </c>
      <c r="W319">
        <v>33</v>
      </c>
      <c r="X319" t="s">
        <v>33</v>
      </c>
      <c r="Y319">
        <v>4</v>
      </c>
      <c r="Z319" t="s">
        <v>2454</v>
      </c>
      <c r="AA319" t="s">
        <v>2455</v>
      </c>
    </row>
    <row r="320" spans="1:27" x14ac:dyDescent="0.35">
      <c r="A320">
        <v>214810</v>
      </c>
      <c r="B320" t="str">
        <f>VLOOKUP(F320,Sheet1!$A$1:$Y$429,22,FALSE)</f>
        <v>Blacktown</v>
      </c>
      <c r="D320" t="s">
        <v>2456</v>
      </c>
      <c r="E320" t="s">
        <v>2401</v>
      </c>
      <c r="F320" t="s">
        <v>2401</v>
      </c>
      <c r="G320" t="s">
        <v>26</v>
      </c>
      <c r="H320" t="s">
        <v>2457</v>
      </c>
      <c r="I320">
        <v>3</v>
      </c>
      <c r="J320" t="s">
        <v>2458</v>
      </c>
      <c r="K320" t="s">
        <v>2459</v>
      </c>
      <c r="N320" t="s">
        <v>30</v>
      </c>
      <c r="O320" t="s">
        <v>45</v>
      </c>
      <c r="P320">
        <v>8</v>
      </c>
      <c r="Q320" t="s">
        <v>2460</v>
      </c>
      <c r="R320">
        <v>-33.768895580151401</v>
      </c>
      <c r="S320">
        <v>150.90708296746001</v>
      </c>
      <c r="T320" t="s">
        <v>2461</v>
      </c>
      <c r="V320">
        <v>9</v>
      </c>
      <c r="W320">
        <v>9</v>
      </c>
      <c r="X320" t="s">
        <v>33</v>
      </c>
      <c r="Y320">
        <v>5</v>
      </c>
      <c r="Z320" t="s">
        <v>2462</v>
      </c>
      <c r="AA320" t="s">
        <v>2463</v>
      </c>
    </row>
    <row r="321" spans="1:27" x14ac:dyDescent="0.35">
      <c r="A321">
        <v>214810</v>
      </c>
      <c r="B321" t="str">
        <f>VLOOKUP(F321,Sheet1!$A$1:$Y$429,22,FALSE)</f>
        <v>Blacktown</v>
      </c>
      <c r="D321" t="s">
        <v>2464</v>
      </c>
      <c r="E321" t="s">
        <v>2401</v>
      </c>
      <c r="F321" t="s">
        <v>2401</v>
      </c>
      <c r="G321" t="s">
        <v>26</v>
      </c>
      <c r="H321" t="s">
        <v>2465</v>
      </c>
      <c r="I321">
        <v>5</v>
      </c>
      <c r="J321" t="s">
        <v>2466</v>
      </c>
      <c r="K321" t="s">
        <v>2467</v>
      </c>
      <c r="N321" t="s">
        <v>30</v>
      </c>
      <c r="O321" t="s">
        <v>45</v>
      </c>
      <c r="P321">
        <v>9</v>
      </c>
      <c r="Q321" t="s">
        <v>2468</v>
      </c>
      <c r="R321">
        <v>-33.768572832823601</v>
      </c>
      <c r="S321" s="2" t="s">
        <v>2469</v>
      </c>
      <c r="T321" t="s">
        <v>2461</v>
      </c>
      <c r="V321">
        <v>70</v>
      </c>
      <c r="W321">
        <v>102</v>
      </c>
      <c r="X321" t="s">
        <v>33</v>
      </c>
      <c r="Y321">
        <v>3</v>
      </c>
      <c r="Z321" t="s">
        <v>2470</v>
      </c>
      <c r="AA321" t="s">
        <v>2471</v>
      </c>
    </row>
    <row r="322" spans="1:27" x14ac:dyDescent="0.35">
      <c r="A322">
        <v>206520</v>
      </c>
      <c r="B322" t="str">
        <f>VLOOKUP(F322,Sheet1!$A$1:$Y$429,22,FALSE)</f>
        <v>St Leonards</v>
      </c>
      <c r="D322" t="s">
        <v>2472</v>
      </c>
      <c r="E322" t="s">
        <v>2473</v>
      </c>
      <c r="F322" t="s">
        <v>2473</v>
      </c>
      <c r="G322" t="s">
        <v>26</v>
      </c>
      <c r="H322" t="s">
        <v>2474</v>
      </c>
      <c r="I322">
        <v>2</v>
      </c>
      <c r="J322" t="s">
        <v>2475</v>
      </c>
      <c r="K322" t="s">
        <v>2476</v>
      </c>
      <c r="N322" t="s">
        <v>30</v>
      </c>
      <c r="O322" t="s">
        <v>45</v>
      </c>
      <c r="P322">
        <v>0</v>
      </c>
      <c r="Q322" t="s">
        <v>2477</v>
      </c>
      <c r="R322">
        <v>-33.822404367253398</v>
      </c>
      <c r="S322">
        <v>151.193399727345</v>
      </c>
      <c r="T322" t="s">
        <v>2478</v>
      </c>
      <c r="X322" t="s">
        <v>33</v>
      </c>
      <c r="AA322" t="s">
        <v>2479</v>
      </c>
    </row>
    <row r="323" spans="1:27" x14ac:dyDescent="0.35">
      <c r="A323">
        <v>206520</v>
      </c>
      <c r="B323" t="str">
        <f>VLOOKUP(F323,Sheet1!$A$1:$Y$429,22,FALSE)</f>
        <v>St Leonards</v>
      </c>
      <c r="D323" t="s">
        <v>2480</v>
      </c>
      <c r="E323" t="s">
        <v>2473</v>
      </c>
      <c r="F323" t="s">
        <v>2473</v>
      </c>
      <c r="G323" t="s">
        <v>26</v>
      </c>
      <c r="H323" t="s">
        <v>2481</v>
      </c>
      <c r="I323">
        <v>2</v>
      </c>
      <c r="J323" t="s">
        <v>2482</v>
      </c>
      <c r="K323" t="s">
        <v>2483</v>
      </c>
      <c r="N323" t="s">
        <v>30</v>
      </c>
      <c r="O323" t="s">
        <v>45</v>
      </c>
      <c r="P323">
        <v>1</v>
      </c>
      <c r="Q323" t="s">
        <v>2484</v>
      </c>
      <c r="R323">
        <v>-33.822309943395197</v>
      </c>
      <c r="S323">
        <v>151.19364749640201</v>
      </c>
      <c r="T323" t="s">
        <v>2478</v>
      </c>
      <c r="V323">
        <v>24</v>
      </c>
      <c r="W323">
        <v>24</v>
      </c>
      <c r="X323" t="s">
        <v>33</v>
      </c>
      <c r="Y323">
        <v>3</v>
      </c>
      <c r="Z323" t="s">
        <v>2485</v>
      </c>
      <c r="AA323" t="s">
        <v>2486</v>
      </c>
    </row>
    <row r="324" spans="1:27" x14ac:dyDescent="0.35">
      <c r="A324">
        <v>206520</v>
      </c>
      <c r="B324" t="str">
        <f>VLOOKUP(F324,Sheet1!$A$1:$Y$429,22,FALSE)</f>
        <v>St Leonards</v>
      </c>
      <c r="D324" t="s">
        <v>2487</v>
      </c>
      <c r="E324" t="s">
        <v>2473</v>
      </c>
      <c r="F324" t="s">
        <v>2473</v>
      </c>
      <c r="G324" t="s">
        <v>26</v>
      </c>
      <c r="H324" t="s">
        <v>2488</v>
      </c>
      <c r="I324">
        <v>3</v>
      </c>
      <c r="J324" t="s">
        <v>2489</v>
      </c>
      <c r="K324" t="s">
        <v>2490</v>
      </c>
      <c r="N324" t="s">
        <v>30</v>
      </c>
      <c r="O324" t="s">
        <v>45</v>
      </c>
      <c r="P324">
        <v>2</v>
      </c>
      <c r="Q324" t="s">
        <v>2491</v>
      </c>
      <c r="R324">
        <v>-33.822228610666897</v>
      </c>
      <c r="S324">
        <v>151.19422953575801</v>
      </c>
      <c r="T324" t="s">
        <v>2478</v>
      </c>
      <c r="X324" t="s">
        <v>33</v>
      </c>
      <c r="Y324">
        <v>1</v>
      </c>
      <c r="Z324" t="s">
        <v>2492</v>
      </c>
      <c r="AA324" t="s">
        <v>2493</v>
      </c>
    </row>
    <row r="325" spans="1:27" x14ac:dyDescent="0.35">
      <c r="A325">
        <v>206520</v>
      </c>
      <c r="B325" t="str">
        <f>VLOOKUP(F325,Sheet1!$A$1:$Y$429,22,FALSE)</f>
        <v>St Leonards</v>
      </c>
      <c r="D325" t="s">
        <v>2494</v>
      </c>
      <c r="E325" t="s">
        <v>2473</v>
      </c>
      <c r="F325" t="s">
        <v>2473</v>
      </c>
      <c r="G325" t="s">
        <v>26</v>
      </c>
      <c r="H325" t="s">
        <v>2495</v>
      </c>
      <c r="I325">
        <v>3</v>
      </c>
      <c r="J325" t="s">
        <v>2496</v>
      </c>
      <c r="K325" t="s">
        <v>2497</v>
      </c>
      <c r="N325" t="s">
        <v>30</v>
      </c>
      <c r="O325" t="s">
        <v>45</v>
      </c>
      <c r="P325">
        <v>3</v>
      </c>
      <c r="Q325" t="s">
        <v>2498</v>
      </c>
      <c r="R325">
        <v>-33.822265098989497</v>
      </c>
      <c r="S325">
        <v>151.19404245167999</v>
      </c>
      <c r="T325" t="s">
        <v>2478</v>
      </c>
      <c r="X325" t="s">
        <v>33</v>
      </c>
      <c r="Y325">
        <v>2</v>
      </c>
      <c r="Z325" t="s">
        <v>2499</v>
      </c>
      <c r="AA325" t="s">
        <v>2500</v>
      </c>
    </row>
    <row r="326" spans="1:27" x14ac:dyDescent="0.35">
      <c r="A326">
        <v>206520</v>
      </c>
      <c r="B326" t="str">
        <f>VLOOKUP(F326,Sheet1!$A$1:$Y$429,22,FALSE)</f>
        <v>St Leonards</v>
      </c>
      <c r="D326" t="s">
        <v>2501</v>
      </c>
      <c r="E326" t="s">
        <v>2473</v>
      </c>
      <c r="F326" t="s">
        <v>2473</v>
      </c>
      <c r="G326" t="s">
        <v>26</v>
      </c>
      <c r="H326" t="s">
        <v>2502</v>
      </c>
      <c r="I326">
        <v>2</v>
      </c>
      <c r="J326" t="s">
        <v>2503</v>
      </c>
      <c r="K326" t="s">
        <v>2504</v>
      </c>
      <c r="N326" t="s">
        <v>30</v>
      </c>
      <c r="O326" t="s">
        <v>45</v>
      </c>
      <c r="P326">
        <v>4</v>
      </c>
      <c r="Q326" t="s">
        <v>2505</v>
      </c>
      <c r="R326">
        <v>-33.822208000000003</v>
      </c>
      <c r="S326">
        <v>151.19473500000001</v>
      </c>
      <c r="T326" t="s">
        <v>2478</v>
      </c>
      <c r="X326" t="s">
        <v>33</v>
      </c>
      <c r="AA326" t="s">
        <v>2506</v>
      </c>
    </row>
    <row r="327" spans="1:27" x14ac:dyDescent="0.35">
      <c r="A327">
        <v>274720</v>
      </c>
      <c r="B327" t="str">
        <f>VLOOKUP(F327,Sheet1!$A$1:$Y$429,22,FALSE)</f>
        <v>Kingswood</v>
      </c>
      <c r="D327" t="s">
        <v>2507</v>
      </c>
      <c r="E327" t="s">
        <v>2508</v>
      </c>
      <c r="F327" t="s">
        <v>2508</v>
      </c>
      <c r="G327" t="s">
        <v>26</v>
      </c>
      <c r="H327" t="s">
        <v>2509</v>
      </c>
      <c r="I327">
        <v>3</v>
      </c>
      <c r="J327" t="s">
        <v>2510</v>
      </c>
      <c r="K327" t="s">
        <v>2511</v>
      </c>
      <c r="N327" t="s">
        <v>174</v>
      </c>
      <c r="O327" t="s">
        <v>45</v>
      </c>
      <c r="P327">
        <v>0</v>
      </c>
      <c r="Q327" t="s">
        <v>2512</v>
      </c>
      <c r="R327">
        <v>-33.758374171635303</v>
      </c>
      <c r="S327" s="2" t="s">
        <v>2513</v>
      </c>
      <c r="T327" t="s">
        <v>2514</v>
      </c>
      <c r="V327">
        <v>20</v>
      </c>
      <c r="W327">
        <v>20</v>
      </c>
      <c r="X327" t="s">
        <v>33</v>
      </c>
      <c r="Y327">
        <v>1</v>
      </c>
      <c r="Z327" t="s">
        <v>2515</v>
      </c>
      <c r="AA327" t="s">
        <v>2516</v>
      </c>
    </row>
    <row r="328" spans="1:27" x14ac:dyDescent="0.35">
      <c r="A328">
        <v>274720</v>
      </c>
      <c r="B328" t="str">
        <f>VLOOKUP(F328,Sheet1!$A$1:$Y$429,22,FALSE)</f>
        <v>Kingswood</v>
      </c>
      <c r="D328" t="s">
        <v>2517</v>
      </c>
      <c r="E328" t="s">
        <v>2508</v>
      </c>
      <c r="F328" t="s">
        <v>2508</v>
      </c>
      <c r="G328" t="s">
        <v>26</v>
      </c>
      <c r="H328" t="s">
        <v>2518</v>
      </c>
      <c r="I328">
        <v>3</v>
      </c>
      <c r="J328" t="s">
        <v>2519</v>
      </c>
      <c r="K328" t="s">
        <v>2520</v>
      </c>
      <c r="N328" t="s">
        <v>174</v>
      </c>
      <c r="O328" t="s">
        <v>45</v>
      </c>
      <c r="P328">
        <v>1</v>
      </c>
      <c r="Q328" t="s">
        <v>2521</v>
      </c>
      <c r="R328">
        <v>-33.758527481074204</v>
      </c>
      <c r="S328" s="2" t="s">
        <v>2522</v>
      </c>
      <c r="T328" t="s">
        <v>2514</v>
      </c>
      <c r="V328">
        <v>12</v>
      </c>
      <c r="W328">
        <v>12</v>
      </c>
      <c r="X328" t="s">
        <v>33</v>
      </c>
      <c r="Y328">
        <v>2</v>
      </c>
      <c r="Z328" t="s">
        <v>2523</v>
      </c>
      <c r="AA328" t="s">
        <v>2524</v>
      </c>
    </row>
    <row r="329" spans="1:27" x14ac:dyDescent="0.35">
      <c r="A329">
        <v>217010</v>
      </c>
      <c r="B329" t="str">
        <f>VLOOKUP(F329,Sheet1!$A$1:$Y$429,22,FALSE)</f>
        <v>Warwick Farm</v>
      </c>
      <c r="D329" t="s">
        <v>2525</v>
      </c>
      <c r="E329" t="s">
        <v>2526</v>
      </c>
      <c r="F329" t="s">
        <v>2526</v>
      </c>
      <c r="G329" t="s">
        <v>26</v>
      </c>
      <c r="H329" t="s">
        <v>2527</v>
      </c>
      <c r="I329">
        <v>2</v>
      </c>
      <c r="J329" t="s">
        <v>2528</v>
      </c>
      <c r="K329" t="s">
        <v>2529</v>
      </c>
      <c r="N329" t="s">
        <v>30</v>
      </c>
      <c r="O329" t="s">
        <v>45</v>
      </c>
      <c r="P329">
        <v>0</v>
      </c>
      <c r="Q329" t="s">
        <v>2530</v>
      </c>
      <c r="R329">
        <v>-33.913327863417898</v>
      </c>
      <c r="S329">
        <v>150.93505539</v>
      </c>
      <c r="T329" t="s">
        <v>76</v>
      </c>
      <c r="X329" t="s">
        <v>33</v>
      </c>
      <c r="Y329">
        <v>3</v>
      </c>
      <c r="Z329" t="s">
        <v>2531</v>
      </c>
      <c r="AA329" t="s">
        <v>2532</v>
      </c>
    </row>
    <row r="330" spans="1:27" x14ac:dyDescent="0.35">
      <c r="A330">
        <v>217010</v>
      </c>
      <c r="B330" t="str">
        <f>VLOOKUP(F330,Sheet1!$A$1:$Y$429,22,FALSE)</f>
        <v>Warwick Farm</v>
      </c>
      <c r="D330" t="s">
        <v>2533</v>
      </c>
      <c r="E330" t="s">
        <v>2526</v>
      </c>
      <c r="F330" t="s">
        <v>2526</v>
      </c>
      <c r="G330" t="s">
        <v>26</v>
      </c>
      <c r="H330" t="s">
        <v>2534</v>
      </c>
      <c r="I330">
        <v>2</v>
      </c>
      <c r="J330" t="s">
        <v>2535</v>
      </c>
      <c r="K330" t="s">
        <v>2536</v>
      </c>
      <c r="N330" t="s">
        <v>30</v>
      </c>
      <c r="O330" t="s">
        <v>45</v>
      </c>
      <c r="P330">
        <v>1</v>
      </c>
      <c r="Q330" t="s">
        <v>2537</v>
      </c>
      <c r="R330">
        <v>-33.9132627552803</v>
      </c>
      <c r="S330">
        <v>150.935181118548</v>
      </c>
      <c r="T330" t="s">
        <v>76</v>
      </c>
      <c r="X330" t="s">
        <v>33</v>
      </c>
      <c r="Y330">
        <v>2</v>
      </c>
      <c r="Z330" t="s">
        <v>2538</v>
      </c>
      <c r="AA330" t="s">
        <v>2539</v>
      </c>
    </row>
    <row r="331" spans="1:27" x14ac:dyDescent="0.35">
      <c r="A331">
        <v>217010</v>
      </c>
      <c r="B331" t="str">
        <f>VLOOKUP(F331,Sheet1!$A$1:$Y$429,22,FALSE)</f>
        <v>Warwick Farm</v>
      </c>
      <c r="D331" t="s">
        <v>2540</v>
      </c>
      <c r="E331" t="s">
        <v>2526</v>
      </c>
      <c r="F331" t="s">
        <v>2526</v>
      </c>
      <c r="G331" t="s">
        <v>26</v>
      </c>
      <c r="H331" t="s">
        <v>2541</v>
      </c>
      <c r="I331">
        <v>2</v>
      </c>
      <c r="J331" t="s">
        <v>2542</v>
      </c>
      <c r="K331" t="s">
        <v>2543</v>
      </c>
      <c r="N331" t="s">
        <v>30</v>
      </c>
      <c r="O331" t="s">
        <v>45</v>
      </c>
      <c r="P331">
        <v>2</v>
      </c>
      <c r="Q331" t="s">
        <v>2544</v>
      </c>
      <c r="R331">
        <v>-33.913405492286202</v>
      </c>
      <c r="S331">
        <v>150.93525923788499</v>
      </c>
      <c r="T331" t="s">
        <v>76</v>
      </c>
      <c r="X331" t="s">
        <v>33</v>
      </c>
      <c r="Y331">
        <v>1</v>
      </c>
      <c r="Z331" t="s">
        <v>2545</v>
      </c>
      <c r="AA331" t="s">
        <v>2546</v>
      </c>
    </row>
    <row r="332" spans="1:27" x14ac:dyDescent="0.35">
      <c r="A332">
        <v>230410</v>
      </c>
      <c r="B332" t="str">
        <f>VLOOKUP(F332,Sheet1!$A$1:$Y$429,22,FALSE)</f>
        <v>Waratah</v>
      </c>
      <c r="D332" t="s">
        <v>2547</v>
      </c>
      <c r="E332" s="3" t="s">
        <v>2548</v>
      </c>
      <c r="F332" s="3" t="s">
        <v>2548</v>
      </c>
      <c r="G332" t="s">
        <v>26</v>
      </c>
      <c r="H332" t="s">
        <v>2549</v>
      </c>
      <c r="I332">
        <v>3</v>
      </c>
      <c r="J332" t="s">
        <v>2550</v>
      </c>
      <c r="K332" t="s">
        <v>2551</v>
      </c>
      <c r="N332" t="s">
        <v>174</v>
      </c>
      <c r="O332" t="s">
        <v>45</v>
      </c>
      <c r="P332">
        <v>0</v>
      </c>
      <c r="Q332" t="s">
        <v>2552</v>
      </c>
      <c r="R332">
        <v>-32.902184174619201</v>
      </c>
      <c r="S332" s="2" t="s">
        <v>2553</v>
      </c>
      <c r="T332" t="s">
        <v>76</v>
      </c>
      <c r="X332" t="s">
        <v>33</v>
      </c>
      <c r="Y332">
        <v>1</v>
      </c>
      <c r="Z332" t="s">
        <v>2554</v>
      </c>
      <c r="AA332" t="s">
        <v>2555</v>
      </c>
    </row>
    <row r="333" spans="1:27" x14ac:dyDescent="0.35">
      <c r="A333">
        <v>230410</v>
      </c>
      <c r="B333" t="str">
        <f>VLOOKUP(F333,Sheet1!$A$1:$Y$429,22,FALSE)</f>
        <v>Waratah</v>
      </c>
      <c r="D333" t="s">
        <v>2556</v>
      </c>
      <c r="E333" s="3" t="s">
        <v>2548</v>
      </c>
      <c r="F333" s="3" t="s">
        <v>2548</v>
      </c>
      <c r="G333" t="s">
        <v>26</v>
      </c>
      <c r="H333" t="s">
        <v>2557</v>
      </c>
      <c r="I333">
        <v>3</v>
      </c>
      <c r="J333" t="s">
        <v>2558</v>
      </c>
      <c r="K333" t="s">
        <v>2559</v>
      </c>
      <c r="N333" t="s">
        <v>174</v>
      </c>
      <c r="O333" t="s">
        <v>45</v>
      </c>
      <c r="P333">
        <v>1</v>
      </c>
      <c r="Q333" t="s">
        <v>2560</v>
      </c>
      <c r="R333">
        <v>-32.902120274651502</v>
      </c>
      <c r="S333" s="2" t="s">
        <v>2561</v>
      </c>
      <c r="T333" t="s">
        <v>76</v>
      </c>
      <c r="X333" t="s">
        <v>33</v>
      </c>
      <c r="Y333">
        <v>2</v>
      </c>
      <c r="Z333" t="s">
        <v>2562</v>
      </c>
      <c r="AA333" t="s">
        <v>2563</v>
      </c>
    </row>
    <row r="334" spans="1:27" x14ac:dyDescent="0.35">
      <c r="A334">
        <v>230410</v>
      </c>
      <c r="B334" t="str">
        <f>VLOOKUP(F334,Sheet1!$A$1:$Y$429,22,FALSE)</f>
        <v>Waratah</v>
      </c>
      <c r="D334" t="s">
        <v>2564</v>
      </c>
      <c r="E334" s="3" t="s">
        <v>2548</v>
      </c>
      <c r="F334" s="3" t="s">
        <v>2548</v>
      </c>
      <c r="G334" t="s">
        <v>26</v>
      </c>
      <c r="H334" t="s">
        <v>2565</v>
      </c>
      <c r="I334">
        <v>3</v>
      </c>
      <c r="J334" t="s">
        <v>2566</v>
      </c>
      <c r="K334" t="s">
        <v>2567</v>
      </c>
      <c r="N334" t="s">
        <v>174</v>
      </c>
      <c r="O334" t="s">
        <v>45</v>
      </c>
      <c r="P334">
        <v>2</v>
      </c>
      <c r="Q334" t="s">
        <v>2568</v>
      </c>
      <c r="R334">
        <v>-32.901956161307297</v>
      </c>
      <c r="S334" s="2" t="s">
        <v>2569</v>
      </c>
      <c r="T334" t="s">
        <v>76</v>
      </c>
      <c r="X334" t="s">
        <v>33</v>
      </c>
      <c r="Y334">
        <v>3</v>
      </c>
      <c r="Z334" t="s">
        <v>2570</v>
      </c>
      <c r="AA334" t="s">
        <v>2571</v>
      </c>
    </row>
    <row r="335" spans="1:27" x14ac:dyDescent="0.35">
      <c r="A335">
        <v>225940</v>
      </c>
      <c r="B335" t="str">
        <f>VLOOKUP(F335,Sheet1!$A$1:$Y$429,22,FALSE)</f>
        <v>Wyee</v>
      </c>
      <c r="D335" t="s">
        <v>2572</v>
      </c>
      <c r="E335" t="s">
        <v>2573</v>
      </c>
      <c r="F335" t="s">
        <v>2573</v>
      </c>
      <c r="G335" t="s">
        <v>26</v>
      </c>
      <c r="H335" t="s">
        <v>2574</v>
      </c>
      <c r="I335">
        <v>3</v>
      </c>
      <c r="J335" t="s">
        <v>2575</v>
      </c>
      <c r="K335" t="s">
        <v>2576</v>
      </c>
      <c r="N335" t="s">
        <v>174</v>
      </c>
      <c r="O335" t="s">
        <v>45</v>
      </c>
      <c r="P335">
        <v>0</v>
      </c>
      <c r="Q335" t="s">
        <v>2577</v>
      </c>
      <c r="R335">
        <v>-33.180059466748801</v>
      </c>
      <c r="S335" s="2" t="s">
        <v>2578</v>
      </c>
      <c r="T335" t="s">
        <v>76</v>
      </c>
      <c r="X335" t="s">
        <v>33</v>
      </c>
      <c r="Y335">
        <v>3</v>
      </c>
      <c r="Z335" t="s">
        <v>2579</v>
      </c>
      <c r="AA335" t="s">
        <v>2580</v>
      </c>
    </row>
    <row r="336" spans="1:27" x14ac:dyDescent="0.35">
      <c r="A336">
        <v>225940</v>
      </c>
      <c r="B336" t="str">
        <f>VLOOKUP(F336,Sheet1!$A$1:$Y$429,22,FALSE)</f>
        <v>Wyee</v>
      </c>
      <c r="D336" t="s">
        <v>2581</v>
      </c>
      <c r="E336" t="s">
        <v>2573</v>
      </c>
      <c r="F336" t="s">
        <v>2573</v>
      </c>
      <c r="G336" t="s">
        <v>26</v>
      </c>
      <c r="H336" t="s">
        <v>2582</v>
      </c>
      <c r="I336">
        <v>3</v>
      </c>
      <c r="J336" t="s">
        <v>2583</v>
      </c>
      <c r="K336" t="s">
        <v>2584</v>
      </c>
      <c r="N336" t="s">
        <v>174</v>
      </c>
      <c r="O336" t="s">
        <v>45</v>
      </c>
      <c r="P336">
        <v>1</v>
      </c>
      <c r="Q336" t="s">
        <v>2585</v>
      </c>
      <c r="R336">
        <v>-33.179937400890097</v>
      </c>
      <c r="S336" s="2" t="s">
        <v>2586</v>
      </c>
      <c r="T336" t="s">
        <v>76</v>
      </c>
      <c r="X336" t="s">
        <v>33</v>
      </c>
      <c r="Y336">
        <v>1</v>
      </c>
      <c r="Z336" t="s">
        <v>2587</v>
      </c>
      <c r="AA336" t="s">
        <v>2588</v>
      </c>
    </row>
    <row r="337" spans="1:27" x14ac:dyDescent="0.35">
      <c r="A337">
        <v>225940</v>
      </c>
      <c r="B337" t="str">
        <f>VLOOKUP(F337,Sheet1!$A$1:$Y$429,22,FALSE)</f>
        <v>Wyee</v>
      </c>
      <c r="D337" t="s">
        <v>2589</v>
      </c>
      <c r="E337" t="s">
        <v>2573</v>
      </c>
      <c r="F337" t="s">
        <v>2573</v>
      </c>
      <c r="G337" t="s">
        <v>26</v>
      </c>
      <c r="H337" t="s">
        <v>2582</v>
      </c>
      <c r="I337">
        <v>3</v>
      </c>
      <c r="J337" t="s">
        <v>2590</v>
      </c>
      <c r="K337" t="s">
        <v>2591</v>
      </c>
      <c r="N337" t="s">
        <v>174</v>
      </c>
      <c r="O337" t="s">
        <v>45</v>
      </c>
      <c r="P337">
        <v>2</v>
      </c>
      <c r="Q337" t="s">
        <v>2592</v>
      </c>
      <c r="R337">
        <v>-33.179951150845902</v>
      </c>
      <c r="S337" s="2" t="s">
        <v>2593</v>
      </c>
      <c r="T337" t="s">
        <v>76</v>
      </c>
      <c r="X337" t="s">
        <v>33</v>
      </c>
      <c r="Y337">
        <v>2</v>
      </c>
      <c r="Z337" t="s">
        <v>2594</v>
      </c>
      <c r="AA337" t="s">
        <v>2595</v>
      </c>
    </row>
    <row r="338" spans="1:27" x14ac:dyDescent="0.35">
      <c r="A338">
        <v>207420</v>
      </c>
      <c r="B338" t="str">
        <f>VLOOKUP(F338,Sheet1!$A$1:$Y$429,22,FALSE)</f>
        <v>Warrawee</v>
      </c>
      <c r="D338" t="s">
        <v>2596</v>
      </c>
      <c r="E338" t="s">
        <v>2597</v>
      </c>
      <c r="F338" t="s">
        <v>2597</v>
      </c>
      <c r="G338" t="s">
        <v>26</v>
      </c>
      <c r="H338" t="s">
        <v>2598</v>
      </c>
      <c r="I338">
        <v>3</v>
      </c>
      <c r="J338" t="s">
        <v>2599</v>
      </c>
      <c r="K338" t="s">
        <v>2600</v>
      </c>
      <c r="N338" t="s">
        <v>174</v>
      </c>
      <c r="O338" t="s">
        <v>45</v>
      </c>
      <c r="P338">
        <v>0</v>
      </c>
      <c r="Q338" t="s">
        <v>2601</v>
      </c>
      <c r="R338">
        <v>-33.724506974767699</v>
      </c>
      <c r="S338" s="2" t="s">
        <v>2602</v>
      </c>
      <c r="T338" t="s">
        <v>76</v>
      </c>
      <c r="X338" t="s">
        <v>33</v>
      </c>
      <c r="Y338">
        <v>1</v>
      </c>
      <c r="Z338" t="s">
        <v>2603</v>
      </c>
      <c r="AA338" t="s">
        <v>2604</v>
      </c>
    </row>
    <row r="339" spans="1:27" x14ac:dyDescent="0.35">
      <c r="A339">
        <v>251910</v>
      </c>
      <c r="B339" t="str">
        <f>VLOOKUP(F339,Sheet1!$A$1:$Y$429,22,FALSE)</f>
        <v>Fairy Meadow</v>
      </c>
      <c r="D339" t="s">
        <v>2605</v>
      </c>
      <c r="E339" t="s">
        <v>2606</v>
      </c>
      <c r="F339" t="s">
        <v>2606</v>
      </c>
      <c r="G339" t="s">
        <v>26</v>
      </c>
      <c r="H339" t="s">
        <v>2607</v>
      </c>
      <c r="I339">
        <v>3</v>
      </c>
      <c r="J339" t="s">
        <v>2608</v>
      </c>
      <c r="K339" t="s">
        <v>2609</v>
      </c>
      <c r="N339" t="s">
        <v>174</v>
      </c>
      <c r="O339" t="s">
        <v>45</v>
      </c>
      <c r="P339">
        <v>0</v>
      </c>
      <c r="Q339" t="s">
        <v>2610</v>
      </c>
      <c r="R339">
        <v>-34.395029729230899</v>
      </c>
      <c r="S339" s="2" t="s">
        <v>2611</v>
      </c>
      <c r="T339" t="s">
        <v>2612</v>
      </c>
      <c r="V339">
        <v>11</v>
      </c>
      <c r="W339">
        <v>11</v>
      </c>
      <c r="X339" t="s">
        <v>33</v>
      </c>
      <c r="Y339">
        <v>2</v>
      </c>
      <c r="Z339" t="s">
        <v>2613</v>
      </c>
      <c r="AA339" t="s">
        <v>2614</v>
      </c>
    </row>
    <row r="340" spans="1:27" x14ac:dyDescent="0.35">
      <c r="A340">
        <v>251910</v>
      </c>
      <c r="B340" t="str">
        <f>VLOOKUP(F340,Sheet1!$A$1:$Y$429,22,FALSE)</f>
        <v>Fairy Meadow</v>
      </c>
      <c r="D340" t="s">
        <v>2615</v>
      </c>
      <c r="E340" t="s">
        <v>2606</v>
      </c>
      <c r="F340" t="s">
        <v>2606</v>
      </c>
      <c r="G340" t="s">
        <v>26</v>
      </c>
      <c r="H340" t="s">
        <v>2616</v>
      </c>
      <c r="I340">
        <v>3</v>
      </c>
      <c r="J340" t="s">
        <v>2617</v>
      </c>
      <c r="K340" t="s">
        <v>2618</v>
      </c>
      <c r="N340" t="s">
        <v>174</v>
      </c>
      <c r="O340" t="s">
        <v>45</v>
      </c>
      <c r="P340">
        <v>1</v>
      </c>
      <c r="Q340" t="s">
        <v>2619</v>
      </c>
      <c r="R340">
        <v>-34.395122409371297</v>
      </c>
      <c r="S340" s="2" t="s">
        <v>2620</v>
      </c>
      <c r="T340" t="s">
        <v>2612</v>
      </c>
      <c r="V340">
        <v>14</v>
      </c>
      <c r="W340">
        <v>14</v>
      </c>
      <c r="X340" t="s">
        <v>33</v>
      </c>
      <c r="Y340">
        <v>1</v>
      </c>
      <c r="Z340" t="s">
        <v>2621</v>
      </c>
      <c r="AA340" t="s">
        <v>2622</v>
      </c>
    </row>
    <row r="341" spans="1:27" x14ac:dyDescent="0.35">
      <c r="A341">
        <v>257510</v>
      </c>
      <c r="B341" t="str">
        <f>VLOOKUP(F341,Sheet1!$A$1:$Y$429,22,FALSE)</f>
        <v>Mittagong</v>
      </c>
      <c r="D341" t="s">
        <v>2623</v>
      </c>
      <c r="E341" t="s">
        <v>2624</v>
      </c>
      <c r="F341" t="s">
        <v>2624</v>
      </c>
      <c r="G341" t="s">
        <v>26</v>
      </c>
      <c r="H341" t="s">
        <v>2625</v>
      </c>
      <c r="I341">
        <v>3</v>
      </c>
      <c r="J341" t="s">
        <v>2626</v>
      </c>
      <c r="K341" t="s">
        <v>2627</v>
      </c>
      <c r="N341" t="s">
        <v>174</v>
      </c>
      <c r="O341" t="s">
        <v>45</v>
      </c>
      <c r="P341">
        <v>0</v>
      </c>
      <c r="Q341" t="s">
        <v>2628</v>
      </c>
      <c r="R341">
        <v>-34.452441858759599</v>
      </c>
      <c r="S341" s="2" t="s">
        <v>2629</v>
      </c>
      <c r="T341" t="s">
        <v>76</v>
      </c>
      <c r="X341" t="s">
        <v>33</v>
      </c>
      <c r="Y341">
        <v>1</v>
      </c>
      <c r="Z341" t="s">
        <v>2630</v>
      </c>
      <c r="AA341" t="s">
        <v>2631</v>
      </c>
    </row>
    <row r="342" spans="1:27" x14ac:dyDescent="0.35">
      <c r="A342">
        <v>257510</v>
      </c>
      <c r="B342" t="str">
        <f>VLOOKUP(F342,Sheet1!$A$1:$Y$429,22,FALSE)</f>
        <v>Mittagong</v>
      </c>
      <c r="D342" t="s">
        <v>2632</v>
      </c>
      <c r="E342" t="s">
        <v>2624</v>
      </c>
      <c r="F342" t="s">
        <v>2624</v>
      </c>
      <c r="G342" t="s">
        <v>26</v>
      </c>
      <c r="H342" t="s">
        <v>2633</v>
      </c>
      <c r="I342">
        <v>3</v>
      </c>
      <c r="J342" t="s">
        <v>2634</v>
      </c>
      <c r="K342" t="s">
        <v>2635</v>
      </c>
      <c r="N342" t="s">
        <v>174</v>
      </c>
      <c r="O342" t="s">
        <v>45</v>
      </c>
      <c r="P342">
        <v>1</v>
      </c>
      <c r="Q342" t="s">
        <v>2636</v>
      </c>
      <c r="R342">
        <v>-34.452637044494097</v>
      </c>
      <c r="S342" s="2" t="s">
        <v>2637</v>
      </c>
      <c r="T342" t="s">
        <v>76</v>
      </c>
      <c r="X342" t="s">
        <v>33</v>
      </c>
      <c r="Y342">
        <v>2</v>
      </c>
      <c r="Z342" t="s">
        <v>2638</v>
      </c>
      <c r="AA342" t="s">
        <v>2639</v>
      </c>
    </row>
    <row r="343" spans="1:27" x14ac:dyDescent="0.35">
      <c r="A343">
        <v>275030</v>
      </c>
      <c r="B343" t="str">
        <f>VLOOKUP(F343,Sheet1!$A$1:$Y$429,22,FALSE)</f>
        <v>Lapstone</v>
      </c>
      <c r="D343" t="s">
        <v>2640</v>
      </c>
      <c r="E343" t="s">
        <v>2641</v>
      </c>
      <c r="F343" t="s">
        <v>2641</v>
      </c>
      <c r="G343" t="s">
        <v>26</v>
      </c>
      <c r="H343" t="s">
        <v>2642</v>
      </c>
      <c r="I343">
        <v>3</v>
      </c>
      <c r="J343" t="s">
        <v>2643</v>
      </c>
      <c r="K343" t="s">
        <v>2644</v>
      </c>
      <c r="N343" t="s">
        <v>174</v>
      </c>
      <c r="O343" t="s">
        <v>45</v>
      </c>
      <c r="P343">
        <v>0</v>
      </c>
      <c r="Q343" t="s">
        <v>2645</v>
      </c>
      <c r="R343">
        <v>-33.773254779663297</v>
      </c>
      <c r="S343" s="2" t="s">
        <v>2646</v>
      </c>
      <c r="T343" t="s">
        <v>76</v>
      </c>
      <c r="X343" t="s">
        <v>33</v>
      </c>
      <c r="Y343">
        <v>1</v>
      </c>
      <c r="Z343" t="s">
        <v>2647</v>
      </c>
      <c r="AA343" t="s">
        <v>2648</v>
      </c>
    </row>
    <row r="344" spans="1:27" x14ac:dyDescent="0.35">
      <c r="A344">
        <v>277910</v>
      </c>
      <c r="B344" t="str">
        <f>VLOOKUP(F344,Sheet1!$A$1:$Y$429,22,FALSE)</f>
        <v>Hazelbrook</v>
      </c>
      <c r="D344" t="s">
        <v>2649</v>
      </c>
      <c r="E344" t="s">
        <v>2650</v>
      </c>
      <c r="F344" t="s">
        <v>2650</v>
      </c>
      <c r="G344" t="s">
        <v>26</v>
      </c>
      <c r="H344" t="s">
        <v>2651</v>
      </c>
      <c r="I344">
        <v>3</v>
      </c>
      <c r="J344" t="s">
        <v>2652</v>
      </c>
      <c r="K344" t="s">
        <v>2653</v>
      </c>
      <c r="N344" t="s">
        <v>174</v>
      </c>
      <c r="O344" t="s">
        <v>45</v>
      </c>
      <c r="P344">
        <v>0</v>
      </c>
      <c r="Q344" t="s">
        <v>2654</v>
      </c>
      <c r="R344">
        <v>-33.723757967609401</v>
      </c>
      <c r="S344" s="2" t="s">
        <v>2655</v>
      </c>
      <c r="T344" t="s">
        <v>76</v>
      </c>
      <c r="X344" t="s">
        <v>33</v>
      </c>
      <c r="Y344">
        <v>1</v>
      </c>
      <c r="Z344" t="s">
        <v>2656</v>
      </c>
      <c r="AA344" t="s">
        <v>2657</v>
      </c>
    </row>
    <row r="345" spans="1:27" x14ac:dyDescent="0.35">
      <c r="A345">
        <v>208310</v>
      </c>
      <c r="B345" t="str">
        <f>VLOOKUP(F345,Sheet1!$A$1:$Y$429,22,FALSE)</f>
        <v>Hawkesbury River</v>
      </c>
      <c r="D345" t="s">
        <v>2658</v>
      </c>
      <c r="E345" t="s">
        <v>2659</v>
      </c>
      <c r="F345" t="s">
        <v>2659</v>
      </c>
      <c r="G345" t="s">
        <v>26</v>
      </c>
      <c r="H345" t="s">
        <v>2660</v>
      </c>
      <c r="I345">
        <v>3</v>
      </c>
      <c r="J345" t="s">
        <v>2661</v>
      </c>
      <c r="K345" t="s">
        <v>2662</v>
      </c>
      <c r="N345" t="s">
        <v>174</v>
      </c>
      <c r="O345" t="s">
        <v>45</v>
      </c>
      <c r="P345">
        <v>0</v>
      </c>
      <c r="Q345" t="s">
        <v>2663</v>
      </c>
      <c r="R345">
        <v>-33.546940700266397</v>
      </c>
      <c r="S345" s="2" t="s">
        <v>2664</v>
      </c>
      <c r="T345" t="s">
        <v>76</v>
      </c>
      <c r="X345" t="s">
        <v>33</v>
      </c>
      <c r="Y345">
        <v>1</v>
      </c>
      <c r="Z345" t="s">
        <v>2666</v>
      </c>
      <c r="AA345" t="s">
        <v>2667</v>
      </c>
    </row>
    <row r="346" spans="1:27" x14ac:dyDescent="0.35">
      <c r="A346">
        <v>208310</v>
      </c>
      <c r="B346" t="str">
        <f>VLOOKUP(F346,Sheet1!$A$1:$Y$429,22,FALSE)</f>
        <v>Hawkesbury River</v>
      </c>
      <c r="D346" t="s">
        <v>2668</v>
      </c>
      <c r="E346" t="s">
        <v>2659</v>
      </c>
      <c r="F346" t="s">
        <v>2659</v>
      </c>
      <c r="G346" t="s">
        <v>26</v>
      </c>
      <c r="H346" t="s">
        <v>2665</v>
      </c>
      <c r="I346">
        <v>3</v>
      </c>
      <c r="J346" t="s">
        <v>2669</v>
      </c>
      <c r="K346" t="s">
        <v>2670</v>
      </c>
      <c r="N346" t="s">
        <v>174</v>
      </c>
      <c r="O346" t="s">
        <v>45</v>
      </c>
      <c r="P346">
        <v>1</v>
      </c>
      <c r="Q346" t="s">
        <v>2671</v>
      </c>
      <c r="R346">
        <v>-33.5467532023263</v>
      </c>
      <c r="S346" s="2" t="s">
        <v>2672</v>
      </c>
      <c r="T346" t="s">
        <v>76</v>
      </c>
      <c r="X346" t="s">
        <v>33</v>
      </c>
      <c r="Y346">
        <v>2</v>
      </c>
      <c r="Z346" t="s">
        <v>2673</v>
      </c>
      <c r="AA346" t="s">
        <v>2674</v>
      </c>
    </row>
    <row r="347" spans="1:27" x14ac:dyDescent="0.35">
      <c r="A347">
        <v>277310</v>
      </c>
      <c r="B347" t="str">
        <f>VLOOKUP(F347,Sheet1!$A$1:$Y$429,22,FALSE)</f>
        <v>Glenbrook</v>
      </c>
      <c r="D347" t="s">
        <v>2675</v>
      </c>
      <c r="E347" t="s">
        <v>2676</v>
      </c>
      <c r="F347" t="s">
        <v>2676</v>
      </c>
      <c r="G347" t="s">
        <v>26</v>
      </c>
      <c r="H347" t="s">
        <v>2677</v>
      </c>
      <c r="I347">
        <v>3</v>
      </c>
      <c r="J347" t="s">
        <v>2678</v>
      </c>
      <c r="K347" t="s">
        <v>2679</v>
      </c>
      <c r="N347" t="s">
        <v>174</v>
      </c>
      <c r="O347" t="s">
        <v>45</v>
      </c>
      <c r="P347">
        <v>0</v>
      </c>
      <c r="Q347" t="s">
        <v>2680</v>
      </c>
      <c r="R347">
        <v>-33.769136385655798</v>
      </c>
      <c r="S347" s="2" t="s">
        <v>2681</v>
      </c>
      <c r="T347" t="s">
        <v>2682</v>
      </c>
      <c r="V347">
        <v>26</v>
      </c>
      <c r="W347">
        <v>26</v>
      </c>
      <c r="X347" t="s">
        <v>33</v>
      </c>
      <c r="Y347">
        <v>1</v>
      </c>
      <c r="Z347" t="s">
        <v>2683</v>
      </c>
      <c r="AA347" t="s">
        <v>2684</v>
      </c>
    </row>
    <row r="348" spans="1:27" x14ac:dyDescent="0.35">
      <c r="A348">
        <v>277610</v>
      </c>
      <c r="B348" t="str">
        <f>VLOOKUP(F348,Sheet1!$A$1:$Y$429,22,FALSE)</f>
        <v>Faulconbridge</v>
      </c>
      <c r="D348" t="s">
        <v>2685</v>
      </c>
      <c r="E348" t="s">
        <v>2686</v>
      </c>
      <c r="F348" t="s">
        <v>2686</v>
      </c>
      <c r="G348" t="s">
        <v>26</v>
      </c>
      <c r="H348" t="s">
        <v>2687</v>
      </c>
      <c r="I348">
        <v>3</v>
      </c>
      <c r="J348" t="s">
        <v>2688</v>
      </c>
      <c r="K348" t="s">
        <v>2689</v>
      </c>
      <c r="N348" t="s">
        <v>174</v>
      </c>
      <c r="O348" t="s">
        <v>45</v>
      </c>
      <c r="P348">
        <v>0</v>
      </c>
      <c r="Q348" t="s">
        <v>2690</v>
      </c>
      <c r="R348">
        <v>-33.696665226939899</v>
      </c>
      <c r="S348" s="2" t="s">
        <v>2691</v>
      </c>
      <c r="T348" t="s">
        <v>2692</v>
      </c>
      <c r="V348">
        <v>18</v>
      </c>
      <c r="W348">
        <v>18</v>
      </c>
      <c r="X348" t="s">
        <v>33</v>
      </c>
      <c r="Y348">
        <v>1</v>
      </c>
      <c r="Z348" t="s">
        <v>2693</v>
      </c>
      <c r="AA348" t="s">
        <v>2694</v>
      </c>
    </row>
    <row r="349" spans="1:27" x14ac:dyDescent="0.35">
      <c r="A349">
        <v>277610</v>
      </c>
      <c r="B349" t="str">
        <f>VLOOKUP(F349,Sheet1!$A$1:$Y$429,22,FALSE)</f>
        <v>Faulconbridge</v>
      </c>
      <c r="D349" t="s">
        <v>2695</v>
      </c>
      <c r="E349" t="s">
        <v>2686</v>
      </c>
      <c r="F349" t="s">
        <v>2686</v>
      </c>
      <c r="G349" t="s">
        <v>26</v>
      </c>
      <c r="H349" t="s">
        <v>2696</v>
      </c>
      <c r="I349">
        <v>3</v>
      </c>
      <c r="J349" t="s">
        <v>2688</v>
      </c>
      <c r="K349" t="s">
        <v>2697</v>
      </c>
      <c r="N349" t="s">
        <v>174</v>
      </c>
      <c r="O349" t="s">
        <v>45</v>
      </c>
      <c r="P349">
        <v>1</v>
      </c>
      <c r="Q349" t="s">
        <v>2698</v>
      </c>
      <c r="R349">
        <v>-33.696497580721598</v>
      </c>
      <c r="S349" s="2" t="s">
        <v>2699</v>
      </c>
      <c r="T349" t="s">
        <v>2692</v>
      </c>
      <c r="V349">
        <v>12</v>
      </c>
      <c r="W349">
        <v>12</v>
      </c>
      <c r="X349" t="s">
        <v>33</v>
      </c>
      <c r="Y349">
        <v>2</v>
      </c>
      <c r="Z349" t="s">
        <v>2700</v>
      </c>
      <c r="AA349" t="s">
        <v>2701</v>
      </c>
    </row>
    <row r="350" spans="1:27" x14ac:dyDescent="0.35">
      <c r="A350">
        <v>211310</v>
      </c>
      <c r="B350" t="str">
        <f>VLOOKUP(F350,Sheet1!$A$1:$Y$429,22,FALSE)</f>
        <v>Macquarie University</v>
      </c>
      <c r="D350" t="s">
        <v>2702</v>
      </c>
      <c r="E350" t="s">
        <v>2703</v>
      </c>
      <c r="F350" t="s">
        <v>2703</v>
      </c>
      <c r="G350" t="s">
        <v>26</v>
      </c>
      <c r="H350" t="s">
        <v>2704</v>
      </c>
      <c r="I350">
        <v>2</v>
      </c>
      <c r="J350" t="s">
        <v>2705</v>
      </c>
      <c r="K350" t="s">
        <v>2706</v>
      </c>
      <c r="N350" t="s">
        <v>30</v>
      </c>
      <c r="O350" t="s">
        <v>45</v>
      </c>
      <c r="P350">
        <v>0</v>
      </c>
      <c r="Q350" t="s">
        <v>2707</v>
      </c>
      <c r="R350">
        <v>-33.777113800227397</v>
      </c>
      <c r="S350">
        <v>151.11805412918301</v>
      </c>
      <c r="T350" t="s">
        <v>2708</v>
      </c>
      <c r="X350" t="s">
        <v>33</v>
      </c>
      <c r="AA350" t="s">
        <v>2709</v>
      </c>
    </row>
    <row r="351" spans="1:27" x14ac:dyDescent="0.35">
      <c r="A351">
        <v>211310</v>
      </c>
      <c r="B351" t="str">
        <f>VLOOKUP(F351,Sheet1!$A$1:$Y$429,22,FALSE)</f>
        <v>Macquarie University</v>
      </c>
      <c r="D351" t="s">
        <v>2710</v>
      </c>
      <c r="E351" t="s">
        <v>2703</v>
      </c>
      <c r="F351" t="s">
        <v>2703</v>
      </c>
      <c r="G351" t="s">
        <v>26</v>
      </c>
      <c r="H351" t="s">
        <v>2711</v>
      </c>
      <c r="I351">
        <v>2</v>
      </c>
      <c r="J351" t="s">
        <v>2712</v>
      </c>
      <c r="K351" t="s">
        <v>2713</v>
      </c>
      <c r="N351" t="s">
        <v>30</v>
      </c>
      <c r="O351" t="s">
        <v>45</v>
      </c>
      <c r="P351">
        <v>1</v>
      </c>
      <c r="Q351" t="s">
        <v>2714</v>
      </c>
      <c r="R351">
        <v>-33.777445</v>
      </c>
      <c r="S351">
        <v>151.118515</v>
      </c>
      <c r="T351" t="s">
        <v>2708</v>
      </c>
      <c r="X351" t="s">
        <v>33</v>
      </c>
      <c r="AA351" t="s">
        <v>2715</v>
      </c>
    </row>
    <row r="352" spans="1:27" x14ac:dyDescent="0.35">
      <c r="A352">
        <v>211310</v>
      </c>
      <c r="B352" t="str">
        <f>VLOOKUP(F352,Sheet1!$A$1:$Y$429,22,FALSE)</f>
        <v>Macquarie University</v>
      </c>
      <c r="D352" t="s">
        <v>2716</v>
      </c>
      <c r="E352" t="s">
        <v>2703</v>
      </c>
      <c r="F352" t="s">
        <v>2703</v>
      </c>
      <c r="G352" t="s">
        <v>26</v>
      </c>
      <c r="H352" t="s">
        <v>2717</v>
      </c>
      <c r="I352">
        <v>2</v>
      </c>
      <c r="J352" t="s">
        <v>2718</v>
      </c>
      <c r="K352" t="s">
        <v>2719</v>
      </c>
      <c r="N352" t="s">
        <v>30</v>
      </c>
      <c r="O352" t="s">
        <v>45</v>
      </c>
      <c r="P352">
        <v>2</v>
      </c>
      <c r="Q352" t="s">
        <v>2720</v>
      </c>
      <c r="R352">
        <v>-33.777476</v>
      </c>
      <c r="S352">
        <v>151.11807899999999</v>
      </c>
      <c r="T352" t="s">
        <v>2708</v>
      </c>
      <c r="X352" t="s">
        <v>33</v>
      </c>
      <c r="AA352" t="s">
        <v>2721</v>
      </c>
    </row>
    <row r="353" spans="1:27" x14ac:dyDescent="0.35">
      <c r="A353">
        <v>225610</v>
      </c>
      <c r="B353" t="str">
        <f>VLOOKUP(F353,Sheet1!$A$1:$Y$429,22,FALSE)</f>
        <v>Woy Woy</v>
      </c>
      <c r="D353" t="s">
        <v>2722</v>
      </c>
      <c r="E353" t="s">
        <v>2723</v>
      </c>
      <c r="F353" t="s">
        <v>2723</v>
      </c>
      <c r="G353" t="s">
        <v>26</v>
      </c>
      <c r="H353" t="s">
        <v>2724</v>
      </c>
      <c r="I353">
        <v>3</v>
      </c>
      <c r="J353" t="s">
        <v>2725</v>
      </c>
      <c r="K353" t="s">
        <v>2726</v>
      </c>
      <c r="N353" t="s">
        <v>30</v>
      </c>
      <c r="O353" t="s">
        <v>45</v>
      </c>
      <c r="P353">
        <v>0</v>
      </c>
      <c r="Q353" t="s">
        <v>2727</v>
      </c>
      <c r="R353">
        <v>-33.485816357241703</v>
      </c>
      <c r="S353">
        <v>151.323383934796</v>
      </c>
      <c r="T353" t="s">
        <v>2728</v>
      </c>
      <c r="X353" t="s">
        <v>33</v>
      </c>
      <c r="Y353">
        <v>1</v>
      </c>
      <c r="Z353" t="s">
        <v>2729</v>
      </c>
      <c r="AA353" t="s">
        <v>2730</v>
      </c>
    </row>
    <row r="354" spans="1:27" x14ac:dyDescent="0.35">
      <c r="A354">
        <v>225610</v>
      </c>
      <c r="B354" t="str">
        <f>VLOOKUP(F354,Sheet1!$A$1:$Y$429,22,FALSE)</f>
        <v>Woy Woy</v>
      </c>
      <c r="D354" t="s">
        <v>2731</v>
      </c>
      <c r="E354" t="s">
        <v>2723</v>
      </c>
      <c r="F354" t="s">
        <v>2723</v>
      </c>
      <c r="G354" t="s">
        <v>26</v>
      </c>
      <c r="H354" t="s">
        <v>2732</v>
      </c>
      <c r="I354">
        <v>3</v>
      </c>
      <c r="J354" t="s">
        <v>2733</v>
      </c>
      <c r="K354" t="s">
        <v>2734</v>
      </c>
      <c r="N354" t="s">
        <v>30</v>
      </c>
      <c r="O354" t="s">
        <v>45</v>
      </c>
      <c r="P354">
        <v>1</v>
      </c>
      <c r="Q354" t="s">
        <v>2735</v>
      </c>
      <c r="R354">
        <v>-33.4855537464299</v>
      </c>
      <c r="S354">
        <v>151.32369966980201</v>
      </c>
      <c r="T354" t="s">
        <v>2728</v>
      </c>
      <c r="X354" t="s">
        <v>33</v>
      </c>
      <c r="Y354">
        <v>2</v>
      </c>
      <c r="Z354" t="s">
        <v>2736</v>
      </c>
      <c r="AA354" t="s">
        <v>2737</v>
      </c>
    </row>
    <row r="355" spans="1:27" x14ac:dyDescent="0.35">
      <c r="A355">
        <v>216710</v>
      </c>
      <c r="B355" t="str">
        <f>VLOOKUP(F355,Sheet1!$A$1:$Y$429,22,FALSE)</f>
        <v>Glenfield</v>
      </c>
      <c r="D355" t="s">
        <v>2738</v>
      </c>
      <c r="E355" t="s">
        <v>2739</v>
      </c>
      <c r="F355" t="s">
        <v>2739</v>
      </c>
      <c r="G355" t="s">
        <v>26</v>
      </c>
      <c r="H355" t="s">
        <v>2740</v>
      </c>
      <c r="I355">
        <v>2</v>
      </c>
      <c r="J355" t="s">
        <v>2741</v>
      </c>
      <c r="K355" t="s">
        <v>2742</v>
      </c>
      <c r="N355" t="s">
        <v>30</v>
      </c>
      <c r="O355" t="s">
        <v>45</v>
      </c>
      <c r="P355">
        <v>0</v>
      </c>
      <c r="Q355" t="s">
        <v>2743</v>
      </c>
      <c r="R355">
        <v>-33.972216427701397</v>
      </c>
      <c r="S355">
        <v>150.89298594742999</v>
      </c>
      <c r="T355" t="s">
        <v>2744</v>
      </c>
      <c r="V355">
        <v>18</v>
      </c>
      <c r="W355">
        <v>18</v>
      </c>
      <c r="X355" t="s">
        <v>33</v>
      </c>
      <c r="Y355">
        <v>3</v>
      </c>
      <c r="Z355" t="s">
        <v>2745</v>
      </c>
      <c r="AA355" t="s">
        <v>2746</v>
      </c>
    </row>
    <row r="356" spans="1:27" x14ac:dyDescent="0.35">
      <c r="A356">
        <v>216710</v>
      </c>
      <c r="B356" t="str">
        <f>VLOOKUP(F356,Sheet1!$A$1:$Y$429,22,FALSE)</f>
        <v>Glenfield</v>
      </c>
      <c r="D356" t="s">
        <v>2747</v>
      </c>
      <c r="E356" t="s">
        <v>2739</v>
      </c>
      <c r="F356" t="s">
        <v>2739</v>
      </c>
      <c r="G356" t="s">
        <v>26</v>
      </c>
      <c r="H356" t="s">
        <v>2748</v>
      </c>
      <c r="I356">
        <v>2</v>
      </c>
      <c r="J356" t="s">
        <v>2749</v>
      </c>
      <c r="K356" t="s">
        <v>2750</v>
      </c>
      <c r="N356" t="s">
        <v>30</v>
      </c>
      <c r="O356" t="s">
        <v>45</v>
      </c>
      <c r="P356">
        <v>1</v>
      </c>
      <c r="Q356" t="s">
        <v>2751</v>
      </c>
      <c r="R356">
        <v>-33.97231</v>
      </c>
      <c r="S356">
        <v>150.89310800000001</v>
      </c>
      <c r="T356" t="s">
        <v>2744</v>
      </c>
      <c r="V356">
        <v>10</v>
      </c>
      <c r="W356">
        <v>10</v>
      </c>
      <c r="X356" t="s">
        <v>33</v>
      </c>
      <c r="Y356">
        <v>2</v>
      </c>
      <c r="Z356" t="s">
        <v>2752</v>
      </c>
      <c r="AA356" t="s">
        <v>2753</v>
      </c>
    </row>
    <row r="357" spans="1:27" x14ac:dyDescent="0.35">
      <c r="A357">
        <v>216710</v>
      </c>
      <c r="B357" t="str">
        <f>VLOOKUP(F357,Sheet1!$A$1:$Y$429,22,FALSE)</f>
        <v>Glenfield</v>
      </c>
      <c r="D357" t="s">
        <v>2754</v>
      </c>
      <c r="E357" t="s">
        <v>2739</v>
      </c>
      <c r="F357" t="s">
        <v>2739</v>
      </c>
      <c r="G357" t="s">
        <v>26</v>
      </c>
      <c r="H357" t="s">
        <v>2755</v>
      </c>
      <c r="I357">
        <v>2</v>
      </c>
      <c r="J357" t="s">
        <v>2756</v>
      </c>
      <c r="K357" t="s">
        <v>2757</v>
      </c>
      <c r="N357" t="s">
        <v>30</v>
      </c>
      <c r="O357" t="s">
        <v>45</v>
      </c>
      <c r="P357">
        <v>2</v>
      </c>
      <c r="Q357" t="s">
        <v>2758</v>
      </c>
      <c r="R357">
        <v>-33.972019000000003</v>
      </c>
      <c r="S357">
        <v>150.89291</v>
      </c>
      <c r="T357" t="s">
        <v>2744</v>
      </c>
      <c r="V357">
        <v>19</v>
      </c>
      <c r="W357">
        <v>19</v>
      </c>
      <c r="X357" t="s">
        <v>33</v>
      </c>
      <c r="Y357">
        <v>4</v>
      </c>
      <c r="Z357" t="s">
        <v>2759</v>
      </c>
      <c r="AA357" t="s">
        <v>2760</v>
      </c>
    </row>
    <row r="358" spans="1:27" x14ac:dyDescent="0.35">
      <c r="A358">
        <v>216710</v>
      </c>
      <c r="B358" t="str">
        <f>VLOOKUP(F358,Sheet1!$A$1:$Y$429,22,FALSE)</f>
        <v>Glenfield</v>
      </c>
      <c r="D358" t="s">
        <v>2761</v>
      </c>
      <c r="E358" t="s">
        <v>2739</v>
      </c>
      <c r="F358" t="s">
        <v>2739</v>
      </c>
      <c r="G358" t="s">
        <v>26</v>
      </c>
      <c r="H358" t="s">
        <v>2762</v>
      </c>
      <c r="I358">
        <v>2</v>
      </c>
      <c r="J358" t="s">
        <v>2763</v>
      </c>
      <c r="K358" t="s">
        <v>2764</v>
      </c>
      <c r="N358" t="s">
        <v>30</v>
      </c>
      <c r="O358" t="s">
        <v>45</v>
      </c>
      <c r="P358">
        <v>3</v>
      </c>
      <c r="Q358" t="s">
        <v>2765</v>
      </c>
      <c r="R358">
        <v>-33.972225999999999</v>
      </c>
      <c r="S358">
        <v>150.89338499999999</v>
      </c>
      <c r="T358" t="s">
        <v>2744</v>
      </c>
      <c r="V358">
        <v>16</v>
      </c>
      <c r="W358">
        <v>16</v>
      </c>
      <c r="X358" t="s">
        <v>33</v>
      </c>
      <c r="Y358">
        <v>1</v>
      </c>
      <c r="Z358" t="s">
        <v>2766</v>
      </c>
      <c r="AA358" t="s">
        <v>2767</v>
      </c>
    </row>
    <row r="359" spans="1:27" x14ac:dyDescent="0.35">
      <c r="A359">
        <v>256020</v>
      </c>
      <c r="B359" t="str">
        <f>VLOOKUP(F359,Sheet1!$A$1:$Y$429,22,FALSE)</f>
        <v>Campbelltown</v>
      </c>
      <c r="D359" t="s">
        <v>2768</v>
      </c>
      <c r="E359" t="s">
        <v>2769</v>
      </c>
      <c r="F359" t="s">
        <v>2769</v>
      </c>
      <c r="G359" t="s">
        <v>26</v>
      </c>
      <c r="H359" t="s">
        <v>2770</v>
      </c>
      <c r="I359">
        <v>2</v>
      </c>
      <c r="J359" t="s">
        <v>2771</v>
      </c>
      <c r="K359" t="s">
        <v>2772</v>
      </c>
      <c r="N359" t="s">
        <v>30</v>
      </c>
      <c r="O359" t="s">
        <v>45</v>
      </c>
      <c r="P359">
        <v>0</v>
      </c>
      <c r="Q359" t="s">
        <v>2773</v>
      </c>
      <c r="R359">
        <v>-34.0631617866472</v>
      </c>
      <c r="S359">
        <v>150.81436604261401</v>
      </c>
      <c r="T359" t="s">
        <v>2774</v>
      </c>
      <c r="V359">
        <v>49</v>
      </c>
      <c r="W359">
        <v>49</v>
      </c>
      <c r="X359" t="s">
        <v>33</v>
      </c>
      <c r="Y359">
        <v>3</v>
      </c>
      <c r="Z359" t="s">
        <v>2775</v>
      </c>
      <c r="AA359" t="s">
        <v>2776</v>
      </c>
    </row>
    <row r="360" spans="1:27" x14ac:dyDescent="0.35">
      <c r="A360">
        <v>256020</v>
      </c>
      <c r="B360" t="str">
        <f>VLOOKUP(F360,Sheet1!$A$1:$Y$429,22,FALSE)</f>
        <v>Campbelltown</v>
      </c>
      <c r="D360" t="s">
        <v>2777</v>
      </c>
      <c r="E360" t="s">
        <v>2769</v>
      </c>
      <c r="F360" t="s">
        <v>2769</v>
      </c>
      <c r="G360" t="s">
        <v>26</v>
      </c>
      <c r="H360" t="s">
        <v>2778</v>
      </c>
      <c r="I360">
        <v>2</v>
      </c>
      <c r="J360" t="s">
        <v>2779</v>
      </c>
      <c r="K360" t="s">
        <v>2780</v>
      </c>
      <c r="N360" t="s">
        <v>30</v>
      </c>
      <c r="O360" t="s">
        <v>45</v>
      </c>
      <c r="P360">
        <v>1</v>
      </c>
      <c r="Q360" t="s">
        <v>2781</v>
      </c>
      <c r="R360">
        <v>-34.0635445248125</v>
      </c>
      <c r="S360">
        <v>150.81479821354199</v>
      </c>
      <c r="T360" t="s">
        <v>2774</v>
      </c>
      <c r="V360">
        <v>28</v>
      </c>
      <c r="W360">
        <v>28</v>
      </c>
      <c r="X360" t="s">
        <v>33</v>
      </c>
      <c r="Y360">
        <v>4</v>
      </c>
      <c r="Z360" t="s">
        <v>2782</v>
      </c>
      <c r="AA360" t="s">
        <v>2783</v>
      </c>
    </row>
    <row r="361" spans="1:27" x14ac:dyDescent="0.35">
      <c r="A361">
        <v>256020</v>
      </c>
      <c r="B361" t="str">
        <f>VLOOKUP(F361,Sheet1!$A$1:$Y$429,22,FALSE)</f>
        <v>Campbelltown</v>
      </c>
      <c r="D361" t="s">
        <v>2784</v>
      </c>
      <c r="E361" t="s">
        <v>2769</v>
      </c>
      <c r="F361" t="s">
        <v>2769</v>
      </c>
      <c r="G361" t="s">
        <v>26</v>
      </c>
      <c r="H361" t="s">
        <v>2785</v>
      </c>
      <c r="I361">
        <v>2</v>
      </c>
      <c r="J361" t="s">
        <v>2786</v>
      </c>
      <c r="K361" t="s">
        <v>2787</v>
      </c>
      <c r="N361" t="s">
        <v>30</v>
      </c>
      <c r="O361" t="s">
        <v>45</v>
      </c>
      <c r="P361">
        <v>2</v>
      </c>
      <c r="Q361" t="s">
        <v>2788</v>
      </c>
      <c r="R361">
        <v>-34.063525082421997</v>
      </c>
      <c r="S361">
        <v>150.814421363175</v>
      </c>
      <c r="T361" t="s">
        <v>2774</v>
      </c>
      <c r="V361">
        <v>16</v>
      </c>
      <c r="W361">
        <v>16</v>
      </c>
      <c r="X361" t="s">
        <v>33</v>
      </c>
      <c r="Y361">
        <v>2</v>
      </c>
      <c r="Z361" t="s">
        <v>2789</v>
      </c>
      <c r="AA361" t="s">
        <v>2790</v>
      </c>
    </row>
    <row r="362" spans="1:27" x14ac:dyDescent="0.35">
      <c r="A362">
        <v>256020</v>
      </c>
      <c r="B362" t="str">
        <f>VLOOKUP(F362,Sheet1!$A$1:$Y$429,22,FALSE)</f>
        <v>Campbelltown</v>
      </c>
      <c r="D362" t="s">
        <v>2791</v>
      </c>
      <c r="E362" t="s">
        <v>2769</v>
      </c>
      <c r="F362" t="s">
        <v>2769</v>
      </c>
      <c r="G362" t="s">
        <v>26</v>
      </c>
      <c r="H362" t="s">
        <v>2792</v>
      </c>
      <c r="I362">
        <v>2</v>
      </c>
      <c r="J362" t="s">
        <v>2793</v>
      </c>
      <c r="K362" t="s">
        <v>2794</v>
      </c>
      <c r="N362" t="s">
        <v>30</v>
      </c>
      <c r="O362" t="s">
        <v>45</v>
      </c>
      <c r="P362">
        <v>3</v>
      </c>
      <c r="Q362" t="s">
        <v>2795</v>
      </c>
      <c r="R362">
        <v>-34.0636361817363</v>
      </c>
      <c r="S362">
        <v>150.81465337425499</v>
      </c>
      <c r="T362" t="s">
        <v>2774</v>
      </c>
      <c r="V362">
        <v>13</v>
      </c>
      <c r="W362">
        <v>13</v>
      </c>
      <c r="X362" t="s">
        <v>33</v>
      </c>
      <c r="Y362">
        <v>1</v>
      </c>
      <c r="Z362" t="s">
        <v>2796</v>
      </c>
      <c r="AA362" t="s">
        <v>2797</v>
      </c>
    </row>
    <row r="363" spans="1:27" x14ac:dyDescent="0.35">
      <c r="A363">
        <v>2155382</v>
      </c>
      <c r="B363" t="str">
        <f>VLOOKUP(F363,Sheet1!$A$1:$Y$429,22,FALSE)</f>
        <v>Kellyville</v>
      </c>
      <c r="D363" t="s">
        <v>2798</v>
      </c>
      <c r="E363" t="s">
        <v>2799</v>
      </c>
      <c r="F363" t="s">
        <v>2799</v>
      </c>
      <c r="G363" t="s">
        <v>26</v>
      </c>
      <c r="H363" t="s">
        <v>2800</v>
      </c>
      <c r="I363">
        <v>2</v>
      </c>
      <c r="J363" t="s">
        <v>2801</v>
      </c>
      <c r="K363" t="s">
        <v>2802</v>
      </c>
      <c r="N363" t="s">
        <v>30</v>
      </c>
      <c r="O363" t="s">
        <v>45</v>
      </c>
      <c r="P363">
        <v>0</v>
      </c>
      <c r="Q363" t="s">
        <v>2803</v>
      </c>
      <c r="R363">
        <v>-33.713091574981597</v>
      </c>
      <c r="S363">
        <v>150.93524917960201</v>
      </c>
      <c r="T363" t="s">
        <v>2804</v>
      </c>
      <c r="X363" t="s">
        <v>33</v>
      </c>
      <c r="AA363" t="s">
        <v>2805</v>
      </c>
    </row>
    <row r="364" spans="1:27" x14ac:dyDescent="0.35">
      <c r="A364">
        <v>2155382</v>
      </c>
      <c r="B364" t="str">
        <f>VLOOKUP(F364,Sheet1!$A$1:$Y$429,22,FALSE)</f>
        <v>Kellyville</v>
      </c>
      <c r="D364" t="s">
        <v>2806</v>
      </c>
      <c r="E364" t="s">
        <v>2799</v>
      </c>
      <c r="F364" t="s">
        <v>2799</v>
      </c>
      <c r="G364" t="s">
        <v>26</v>
      </c>
      <c r="H364" t="s">
        <v>2807</v>
      </c>
      <c r="I364">
        <v>2</v>
      </c>
      <c r="J364" t="s">
        <v>2808</v>
      </c>
      <c r="K364" t="s">
        <v>2809</v>
      </c>
      <c r="N364" t="s">
        <v>30</v>
      </c>
      <c r="O364" t="s">
        <v>45</v>
      </c>
      <c r="P364">
        <v>1</v>
      </c>
      <c r="Q364" t="s">
        <v>2810</v>
      </c>
      <c r="R364">
        <v>-33.713161855697301</v>
      </c>
      <c r="S364">
        <v>150.935287065804</v>
      </c>
      <c r="T364" t="s">
        <v>2804</v>
      </c>
      <c r="X364" t="s">
        <v>33</v>
      </c>
      <c r="AA364" t="s">
        <v>2811</v>
      </c>
    </row>
    <row r="365" spans="1:27" x14ac:dyDescent="0.35">
      <c r="A365">
        <v>2155382</v>
      </c>
      <c r="B365" t="str">
        <f>VLOOKUP(F365,Sheet1!$A$1:$Y$429,22,FALSE)</f>
        <v>Kellyville</v>
      </c>
      <c r="D365" t="s">
        <v>2812</v>
      </c>
      <c r="E365" t="s">
        <v>2799</v>
      </c>
      <c r="F365" t="s">
        <v>2799</v>
      </c>
      <c r="G365" t="s">
        <v>26</v>
      </c>
      <c r="H365" t="s">
        <v>2813</v>
      </c>
      <c r="I365">
        <v>2</v>
      </c>
      <c r="J365" t="s">
        <v>2814</v>
      </c>
      <c r="K365" t="s">
        <v>2815</v>
      </c>
      <c r="N365" t="s">
        <v>30</v>
      </c>
      <c r="O365" t="s">
        <v>45</v>
      </c>
      <c r="P365">
        <v>2</v>
      </c>
      <c r="Q365" t="s">
        <v>2816</v>
      </c>
      <c r="R365">
        <v>-33.713186955939001</v>
      </c>
      <c r="S365">
        <v>150.93499872833499</v>
      </c>
      <c r="T365" t="s">
        <v>2804</v>
      </c>
      <c r="X365" t="s">
        <v>33</v>
      </c>
      <c r="AA365" t="s">
        <v>2817</v>
      </c>
    </row>
    <row r="366" spans="1:27" x14ac:dyDescent="0.35">
      <c r="A366">
        <v>2155382</v>
      </c>
      <c r="B366" t="str">
        <f>VLOOKUP(F366,Sheet1!$A$1:$Y$429,22,FALSE)</f>
        <v>Kellyville</v>
      </c>
      <c r="D366" t="s">
        <v>2818</v>
      </c>
      <c r="E366" t="s">
        <v>2799</v>
      </c>
      <c r="F366" t="s">
        <v>2799</v>
      </c>
      <c r="G366" t="s">
        <v>26</v>
      </c>
      <c r="H366" t="s">
        <v>2819</v>
      </c>
      <c r="I366">
        <v>2</v>
      </c>
      <c r="J366" t="s">
        <v>2820</v>
      </c>
      <c r="K366" t="s">
        <v>2821</v>
      </c>
      <c r="N366" t="s">
        <v>30</v>
      </c>
      <c r="O366" t="s">
        <v>45</v>
      </c>
      <c r="P366">
        <v>3</v>
      </c>
      <c r="Q366" t="s">
        <v>2822</v>
      </c>
      <c r="R366">
        <v>-33.7132524954243</v>
      </c>
      <c r="S366">
        <v>150.93503192067101</v>
      </c>
      <c r="T366" t="s">
        <v>2804</v>
      </c>
      <c r="X366" t="s">
        <v>33</v>
      </c>
      <c r="AA366" t="s">
        <v>2823</v>
      </c>
    </row>
    <row r="367" spans="1:27" x14ac:dyDescent="0.35">
      <c r="A367">
        <v>211131</v>
      </c>
      <c r="B367">
        <f>VLOOKUP(F367,Sheet1!$A$1:$Y$429,22,FALSE)</f>
        <v>0</v>
      </c>
      <c r="D367" t="s">
        <v>2824</v>
      </c>
      <c r="E367" t="s">
        <v>2825</v>
      </c>
      <c r="F367" t="s">
        <v>2825</v>
      </c>
      <c r="G367" t="s">
        <v>26</v>
      </c>
      <c r="H367" t="s">
        <v>2826</v>
      </c>
      <c r="I367">
        <v>2</v>
      </c>
      <c r="J367" t="s">
        <v>2827</v>
      </c>
      <c r="K367" t="s">
        <v>2828</v>
      </c>
      <c r="N367" t="s">
        <v>30</v>
      </c>
      <c r="O367" t="s">
        <v>30</v>
      </c>
      <c r="P367">
        <v>0</v>
      </c>
      <c r="Q367" t="s">
        <v>2829</v>
      </c>
      <c r="R367">
        <v>-33.841761562771602</v>
      </c>
      <c r="S367">
        <v>151.14202737808199</v>
      </c>
      <c r="T367" t="s">
        <v>2830</v>
      </c>
      <c r="X367" t="s">
        <v>33</v>
      </c>
      <c r="AA367" t="s">
        <v>2831</v>
      </c>
    </row>
    <row r="368" spans="1:27" x14ac:dyDescent="0.35">
      <c r="A368">
        <v>223010</v>
      </c>
      <c r="B368" t="str">
        <f>VLOOKUP(F368,Sheet1!$A$1:$Y$429,22,FALSE)</f>
        <v>Woolooware</v>
      </c>
      <c r="D368" t="s">
        <v>2832</v>
      </c>
      <c r="E368" t="s">
        <v>2833</v>
      </c>
      <c r="F368" t="s">
        <v>2833</v>
      </c>
      <c r="G368" t="s">
        <v>26</v>
      </c>
      <c r="H368" t="s">
        <v>2834</v>
      </c>
      <c r="I368">
        <v>2</v>
      </c>
      <c r="J368" t="s">
        <v>2835</v>
      </c>
      <c r="K368" t="s">
        <v>2836</v>
      </c>
      <c r="N368" t="s">
        <v>30</v>
      </c>
      <c r="O368" t="s">
        <v>45</v>
      </c>
      <c r="P368">
        <v>0</v>
      </c>
      <c r="Q368" t="s">
        <v>2837</v>
      </c>
      <c r="R368">
        <v>-34.047617490476902</v>
      </c>
      <c r="S368">
        <v>151.143604516983</v>
      </c>
      <c r="T368" t="s">
        <v>76</v>
      </c>
      <c r="X368" t="s">
        <v>33</v>
      </c>
      <c r="Y368">
        <v>3</v>
      </c>
      <c r="Z368" t="s">
        <v>2838</v>
      </c>
      <c r="AA368" t="s">
        <v>2839</v>
      </c>
    </row>
    <row r="369" spans="1:27" x14ac:dyDescent="0.35">
      <c r="A369">
        <v>223010</v>
      </c>
      <c r="B369" t="str">
        <f>VLOOKUP(F369,Sheet1!$A$1:$Y$429,22,FALSE)</f>
        <v>Woolooware</v>
      </c>
      <c r="D369" t="s">
        <v>2840</v>
      </c>
      <c r="E369" t="s">
        <v>2833</v>
      </c>
      <c r="F369" t="s">
        <v>2833</v>
      </c>
      <c r="G369" t="s">
        <v>26</v>
      </c>
      <c r="H369" t="s">
        <v>2841</v>
      </c>
      <c r="I369">
        <v>2</v>
      </c>
      <c r="J369" t="s">
        <v>2842</v>
      </c>
      <c r="K369" t="s">
        <v>2843</v>
      </c>
      <c r="N369" t="s">
        <v>30</v>
      </c>
      <c r="O369" t="s">
        <v>45</v>
      </c>
      <c r="P369">
        <v>1</v>
      </c>
      <c r="Q369" t="s">
        <v>2844</v>
      </c>
      <c r="R369">
        <v>-34.047505814563898</v>
      </c>
      <c r="S369">
        <v>151.14365749061099</v>
      </c>
      <c r="T369" t="s">
        <v>76</v>
      </c>
      <c r="X369" t="s">
        <v>33</v>
      </c>
      <c r="Y369">
        <v>2</v>
      </c>
      <c r="Z369" t="s">
        <v>2845</v>
      </c>
      <c r="AA369" t="s">
        <v>2846</v>
      </c>
    </row>
    <row r="370" spans="1:27" x14ac:dyDescent="0.35">
      <c r="A370">
        <v>223010</v>
      </c>
      <c r="B370" t="str">
        <f>VLOOKUP(F370,Sheet1!$A$1:$Y$429,22,FALSE)</f>
        <v>Woolooware</v>
      </c>
      <c r="D370" t="s">
        <v>2847</v>
      </c>
      <c r="E370" t="s">
        <v>2833</v>
      </c>
      <c r="F370" t="s">
        <v>2833</v>
      </c>
      <c r="G370" t="s">
        <v>26</v>
      </c>
      <c r="H370" t="s">
        <v>2848</v>
      </c>
      <c r="I370">
        <v>2</v>
      </c>
      <c r="J370" t="s">
        <v>2849</v>
      </c>
      <c r="K370" t="s">
        <v>2850</v>
      </c>
      <c r="N370" t="s">
        <v>30</v>
      </c>
      <c r="O370" t="s">
        <v>45</v>
      </c>
      <c r="P370">
        <v>2</v>
      </c>
      <c r="Q370" t="s">
        <v>2851</v>
      </c>
      <c r="R370">
        <v>-34.047405250556103</v>
      </c>
      <c r="S370">
        <v>151.143714822829</v>
      </c>
      <c r="T370" t="s">
        <v>76</v>
      </c>
      <c r="X370" t="s">
        <v>33</v>
      </c>
      <c r="Y370">
        <v>1</v>
      </c>
      <c r="Z370" t="s">
        <v>2852</v>
      </c>
      <c r="AA370" t="s">
        <v>2853</v>
      </c>
    </row>
    <row r="371" spans="1:27" x14ac:dyDescent="0.35">
      <c r="A371">
        <v>250020</v>
      </c>
      <c r="B371" t="str">
        <f>VLOOKUP(F371,Sheet1!$A$1:$Y$429,22,FALSE)</f>
        <v>Wollongong</v>
      </c>
      <c r="D371" t="s">
        <v>2854</v>
      </c>
      <c r="E371" t="s">
        <v>2855</v>
      </c>
      <c r="F371" t="s">
        <v>2855</v>
      </c>
      <c r="G371" t="s">
        <v>26</v>
      </c>
      <c r="H371" t="s">
        <v>2856</v>
      </c>
      <c r="I371">
        <v>2</v>
      </c>
      <c r="J371" t="s">
        <v>2857</v>
      </c>
      <c r="K371" t="s">
        <v>2858</v>
      </c>
      <c r="N371" t="s">
        <v>30</v>
      </c>
      <c r="O371" t="s">
        <v>45</v>
      </c>
      <c r="P371">
        <v>0</v>
      </c>
      <c r="Q371" t="s">
        <v>2859</v>
      </c>
      <c r="R371">
        <v>-34.426413378017401</v>
      </c>
      <c r="S371">
        <v>150.88822737336201</v>
      </c>
      <c r="T371" t="s">
        <v>76</v>
      </c>
      <c r="X371" t="s">
        <v>33</v>
      </c>
      <c r="Y371">
        <v>2</v>
      </c>
      <c r="Z371" t="s">
        <v>2860</v>
      </c>
      <c r="AA371" t="s">
        <v>2861</v>
      </c>
    </row>
    <row r="372" spans="1:27" x14ac:dyDescent="0.35">
      <c r="A372">
        <v>250020</v>
      </c>
      <c r="B372" t="str">
        <f>VLOOKUP(F372,Sheet1!$A$1:$Y$429,22,FALSE)</f>
        <v>Wollongong</v>
      </c>
      <c r="D372" t="s">
        <v>2862</v>
      </c>
      <c r="E372" t="s">
        <v>2855</v>
      </c>
      <c r="F372" t="s">
        <v>2855</v>
      </c>
      <c r="G372" t="s">
        <v>26</v>
      </c>
      <c r="H372" t="s">
        <v>2863</v>
      </c>
      <c r="I372">
        <v>2</v>
      </c>
      <c r="J372" t="s">
        <v>2864</v>
      </c>
      <c r="K372" t="s">
        <v>2865</v>
      </c>
      <c r="N372" t="s">
        <v>30</v>
      </c>
      <c r="O372" t="s">
        <v>45</v>
      </c>
      <c r="P372">
        <v>1</v>
      </c>
      <c r="Q372" t="s">
        <v>2866</v>
      </c>
      <c r="R372">
        <v>-34.426444905111097</v>
      </c>
      <c r="S372">
        <v>150.888434238732</v>
      </c>
      <c r="T372" t="s">
        <v>76</v>
      </c>
      <c r="X372" t="s">
        <v>33</v>
      </c>
      <c r="Y372">
        <v>1</v>
      </c>
      <c r="Z372" t="s">
        <v>2867</v>
      </c>
      <c r="AA372" t="s">
        <v>2868</v>
      </c>
    </row>
    <row r="373" spans="1:27" x14ac:dyDescent="0.35">
      <c r="A373">
        <v>220510</v>
      </c>
      <c r="B373" t="str">
        <f>VLOOKUP(F373,Sheet1!$A$1:$Y$429,22,FALSE)</f>
        <v>Wolli Creek</v>
      </c>
      <c r="D373" t="s">
        <v>2869</v>
      </c>
      <c r="E373" t="s">
        <v>2870</v>
      </c>
      <c r="F373" t="s">
        <v>2870</v>
      </c>
      <c r="G373" t="s">
        <v>26</v>
      </c>
      <c r="H373" t="s">
        <v>2871</v>
      </c>
      <c r="I373">
        <v>2</v>
      </c>
      <c r="J373" t="s">
        <v>2872</v>
      </c>
      <c r="K373" t="s">
        <v>2873</v>
      </c>
      <c r="N373" t="s">
        <v>30</v>
      </c>
      <c r="O373" t="s">
        <v>45</v>
      </c>
      <c r="P373">
        <v>0</v>
      </c>
      <c r="Q373" t="s">
        <v>2874</v>
      </c>
      <c r="R373">
        <v>-33.928832756558798</v>
      </c>
      <c r="S373">
        <v>151.154021881521</v>
      </c>
      <c r="T373" t="s">
        <v>76</v>
      </c>
      <c r="X373" t="s">
        <v>33</v>
      </c>
      <c r="Y373">
        <v>4</v>
      </c>
      <c r="Z373" t="s">
        <v>2875</v>
      </c>
      <c r="AA373" t="s">
        <v>2876</v>
      </c>
    </row>
    <row r="374" spans="1:27" x14ac:dyDescent="0.35">
      <c r="A374">
        <v>220510</v>
      </c>
      <c r="B374" t="str">
        <f>VLOOKUP(F374,Sheet1!$A$1:$Y$429,22,FALSE)</f>
        <v>Wolli Creek</v>
      </c>
      <c r="D374" t="s">
        <v>2877</v>
      </c>
      <c r="E374" t="s">
        <v>2870</v>
      </c>
      <c r="F374" t="s">
        <v>2870</v>
      </c>
      <c r="G374" t="s">
        <v>26</v>
      </c>
      <c r="H374" t="s">
        <v>2878</v>
      </c>
      <c r="I374">
        <v>2</v>
      </c>
      <c r="J374" t="s">
        <v>2879</v>
      </c>
      <c r="K374" t="s">
        <v>2880</v>
      </c>
      <c r="N374" t="s">
        <v>30</v>
      </c>
      <c r="O374" t="s">
        <v>45</v>
      </c>
      <c r="P374">
        <v>1</v>
      </c>
      <c r="Q374" t="s">
        <v>2881</v>
      </c>
      <c r="R374">
        <v>-33.928585198966303</v>
      </c>
      <c r="S374">
        <v>151.153876034239</v>
      </c>
      <c r="T374" t="s">
        <v>76</v>
      </c>
      <c r="X374" t="s">
        <v>33</v>
      </c>
      <c r="Y374">
        <v>1</v>
      </c>
      <c r="Z374" t="s">
        <v>2882</v>
      </c>
      <c r="AA374" t="s">
        <v>2883</v>
      </c>
    </row>
    <row r="375" spans="1:27" x14ac:dyDescent="0.35">
      <c r="A375">
        <v>220510</v>
      </c>
      <c r="B375" t="str">
        <f>VLOOKUP(F375,Sheet1!$A$1:$Y$429,22,FALSE)</f>
        <v>Wolli Creek</v>
      </c>
      <c r="D375" t="s">
        <v>2884</v>
      </c>
      <c r="E375" t="s">
        <v>2870</v>
      </c>
      <c r="F375" t="s">
        <v>2870</v>
      </c>
      <c r="G375" t="s">
        <v>26</v>
      </c>
      <c r="H375" t="s">
        <v>2885</v>
      </c>
      <c r="I375">
        <v>2</v>
      </c>
      <c r="J375" t="s">
        <v>2886</v>
      </c>
      <c r="K375" t="s">
        <v>2887</v>
      </c>
      <c r="N375" t="s">
        <v>30</v>
      </c>
      <c r="O375" t="s">
        <v>45</v>
      </c>
      <c r="P375">
        <v>2</v>
      </c>
      <c r="Q375" t="s">
        <v>2881</v>
      </c>
      <c r="R375">
        <v>-33.928585198966303</v>
      </c>
      <c r="S375">
        <v>151.153876034239</v>
      </c>
      <c r="T375" t="s">
        <v>76</v>
      </c>
      <c r="X375" t="s">
        <v>33</v>
      </c>
      <c r="Y375">
        <v>2</v>
      </c>
      <c r="Z375" t="s">
        <v>2888</v>
      </c>
      <c r="AA375" t="s">
        <v>2889</v>
      </c>
    </row>
    <row r="376" spans="1:27" x14ac:dyDescent="0.35">
      <c r="A376">
        <v>220510</v>
      </c>
      <c r="B376" t="str">
        <f>VLOOKUP(F376,Sheet1!$A$1:$Y$429,22,FALSE)</f>
        <v>Wolli Creek</v>
      </c>
      <c r="D376" t="s">
        <v>2890</v>
      </c>
      <c r="E376" t="s">
        <v>2870</v>
      </c>
      <c r="F376" t="s">
        <v>2870</v>
      </c>
      <c r="G376" t="s">
        <v>26</v>
      </c>
      <c r="H376" t="s">
        <v>2891</v>
      </c>
      <c r="I376">
        <v>2</v>
      </c>
      <c r="J376" t="s">
        <v>2892</v>
      </c>
      <c r="K376" t="s">
        <v>2893</v>
      </c>
      <c r="N376" t="s">
        <v>30</v>
      </c>
      <c r="O376" t="s">
        <v>45</v>
      </c>
      <c r="P376">
        <v>3</v>
      </c>
      <c r="Q376" t="s">
        <v>2894</v>
      </c>
      <c r="R376">
        <v>-33.928104176016099</v>
      </c>
      <c r="S376">
        <v>151.153790876269</v>
      </c>
      <c r="T376" t="s">
        <v>76</v>
      </c>
      <c r="X376" t="s">
        <v>33</v>
      </c>
      <c r="Y376">
        <v>3</v>
      </c>
      <c r="Z376" t="s">
        <v>2895</v>
      </c>
      <c r="AA376" t="s">
        <v>2896</v>
      </c>
    </row>
    <row r="377" spans="1:27" x14ac:dyDescent="0.35">
      <c r="A377">
        <v>274710</v>
      </c>
      <c r="B377" t="str">
        <f>VLOOKUP(F377,Sheet1!$A$1:$Y$429,22,FALSE)</f>
        <v>Werrington</v>
      </c>
      <c r="D377" t="s">
        <v>2897</v>
      </c>
      <c r="E377" t="s">
        <v>2898</v>
      </c>
      <c r="F377" t="s">
        <v>2898</v>
      </c>
      <c r="G377" t="s">
        <v>26</v>
      </c>
      <c r="H377" t="s">
        <v>2899</v>
      </c>
      <c r="I377">
        <v>2</v>
      </c>
      <c r="J377" t="s">
        <v>2900</v>
      </c>
      <c r="K377" t="s">
        <v>2901</v>
      </c>
      <c r="N377" t="s">
        <v>30</v>
      </c>
      <c r="O377" t="s">
        <v>45</v>
      </c>
      <c r="P377">
        <v>0</v>
      </c>
      <c r="Q377" t="s">
        <v>2902</v>
      </c>
      <c r="R377">
        <v>-33.7590492886007</v>
      </c>
      <c r="S377">
        <v>150.75751326978201</v>
      </c>
      <c r="T377" t="s">
        <v>76</v>
      </c>
      <c r="X377" t="s">
        <v>33</v>
      </c>
      <c r="Y377">
        <v>1</v>
      </c>
      <c r="Z377" t="s">
        <v>2903</v>
      </c>
      <c r="AA377" t="s">
        <v>2904</v>
      </c>
    </row>
    <row r="378" spans="1:27" x14ac:dyDescent="0.35">
      <c r="A378">
        <v>274710</v>
      </c>
      <c r="B378" t="str">
        <f>VLOOKUP(F378,Sheet1!$A$1:$Y$429,22,FALSE)</f>
        <v>Werrington</v>
      </c>
      <c r="D378" t="s">
        <v>2905</v>
      </c>
      <c r="E378" t="s">
        <v>2898</v>
      </c>
      <c r="F378" t="s">
        <v>2898</v>
      </c>
      <c r="G378" t="s">
        <v>26</v>
      </c>
      <c r="H378" t="s">
        <v>2906</v>
      </c>
      <c r="I378">
        <v>2</v>
      </c>
      <c r="J378" t="s">
        <v>2907</v>
      </c>
      <c r="K378" t="s">
        <v>2908</v>
      </c>
      <c r="N378" t="s">
        <v>30</v>
      </c>
      <c r="O378" t="s">
        <v>45</v>
      </c>
      <c r="P378">
        <v>1</v>
      </c>
      <c r="Q378" t="s">
        <v>2909</v>
      </c>
      <c r="R378">
        <v>-33.759209844123603</v>
      </c>
      <c r="S378">
        <v>150.75745761394501</v>
      </c>
      <c r="T378" t="s">
        <v>76</v>
      </c>
      <c r="X378" t="s">
        <v>33</v>
      </c>
      <c r="Y378">
        <v>2</v>
      </c>
      <c r="Z378" t="s">
        <v>2910</v>
      </c>
      <c r="AA378" t="s">
        <v>2911</v>
      </c>
    </row>
    <row r="379" spans="1:27" x14ac:dyDescent="0.35">
      <c r="A379">
        <v>278210</v>
      </c>
      <c r="B379" t="str">
        <f>VLOOKUP(F379,Sheet1!$A$1:$Y$429,22,FALSE)</f>
        <v>Wentworth Falls</v>
      </c>
      <c r="D379" t="s">
        <v>2912</v>
      </c>
      <c r="E379" t="s">
        <v>2913</v>
      </c>
      <c r="F379" t="s">
        <v>2913</v>
      </c>
      <c r="G379" t="s">
        <v>26</v>
      </c>
      <c r="H379" t="s">
        <v>2914</v>
      </c>
      <c r="I379">
        <v>3</v>
      </c>
      <c r="J379" t="s">
        <v>2915</v>
      </c>
      <c r="K379" t="s">
        <v>2916</v>
      </c>
      <c r="N379" t="s">
        <v>30</v>
      </c>
      <c r="O379" t="s">
        <v>45</v>
      </c>
      <c r="P379">
        <v>0</v>
      </c>
      <c r="Q379" t="s">
        <v>2917</v>
      </c>
      <c r="R379">
        <v>-33.709473155974202</v>
      </c>
      <c r="S379">
        <v>150.37619099021001</v>
      </c>
      <c r="T379" t="s">
        <v>76</v>
      </c>
      <c r="X379" t="s">
        <v>33</v>
      </c>
      <c r="Y379">
        <v>1</v>
      </c>
      <c r="Z379" t="s">
        <v>2918</v>
      </c>
      <c r="AA379" t="s">
        <v>2919</v>
      </c>
    </row>
    <row r="380" spans="1:27" x14ac:dyDescent="0.35">
      <c r="A380">
        <v>278210</v>
      </c>
      <c r="B380" t="str">
        <f>VLOOKUP(F380,Sheet1!$A$1:$Y$429,22,FALSE)</f>
        <v>Wentworth Falls</v>
      </c>
      <c r="D380" t="s">
        <v>2920</v>
      </c>
      <c r="E380" t="s">
        <v>2913</v>
      </c>
      <c r="F380" t="s">
        <v>2913</v>
      </c>
      <c r="G380" t="s">
        <v>26</v>
      </c>
      <c r="H380" t="s">
        <v>2921</v>
      </c>
      <c r="I380">
        <v>3</v>
      </c>
      <c r="J380" t="s">
        <v>2922</v>
      </c>
      <c r="K380" t="s">
        <v>2923</v>
      </c>
      <c r="N380" t="s">
        <v>30</v>
      </c>
      <c r="O380" t="s">
        <v>45</v>
      </c>
      <c r="P380">
        <v>1</v>
      </c>
      <c r="Q380" t="s">
        <v>2924</v>
      </c>
      <c r="R380">
        <v>-33.709442197669603</v>
      </c>
      <c r="S380">
        <v>150.37636935710901</v>
      </c>
      <c r="T380" t="s">
        <v>76</v>
      </c>
      <c r="X380" t="s">
        <v>33</v>
      </c>
      <c r="Y380">
        <v>2</v>
      </c>
      <c r="Z380" t="s">
        <v>2925</v>
      </c>
      <c r="AA380" t="s">
        <v>2926</v>
      </c>
    </row>
    <row r="381" spans="1:27" x14ac:dyDescent="0.35">
      <c r="A381">
        <v>278210</v>
      </c>
      <c r="B381" t="str">
        <f>VLOOKUP(F381,Sheet1!$A$1:$Y$429,22,FALSE)</f>
        <v>Wentworth Falls</v>
      </c>
      <c r="D381" t="s">
        <v>2927</v>
      </c>
      <c r="E381" t="s">
        <v>2913</v>
      </c>
      <c r="F381" t="s">
        <v>2913</v>
      </c>
      <c r="G381" t="s">
        <v>26</v>
      </c>
      <c r="H381" t="s">
        <v>2928</v>
      </c>
      <c r="I381">
        <v>3</v>
      </c>
      <c r="J381" t="s">
        <v>2929</v>
      </c>
      <c r="K381" t="s">
        <v>2930</v>
      </c>
      <c r="N381" t="s">
        <v>30</v>
      </c>
      <c r="O381" t="s">
        <v>45</v>
      </c>
      <c r="P381">
        <v>2</v>
      </c>
      <c r="Q381" t="s">
        <v>2931</v>
      </c>
      <c r="R381">
        <v>-33.709436061788097</v>
      </c>
      <c r="S381">
        <v>150.37655074149399</v>
      </c>
      <c r="T381" t="s">
        <v>76</v>
      </c>
      <c r="X381" t="s">
        <v>33</v>
      </c>
      <c r="Y381">
        <v>3</v>
      </c>
      <c r="Z381" t="s">
        <v>2932</v>
      </c>
      <c r="AA381" t="s">
        <v>2933</v>
      </c>
    </row>
    <row r="382" spans="1:27" x14ac:dyDescent="0.35">
      <c r="A382">
        <v>206020</v>
      </c>
      <c r="B382" t="str">
        <f>VLOOKUP(F382,Sheet1!$A$1:$Y$429,22,FALSE)</f>
        <v>Waverton</v>
      </c>
      <c r="D382" t="s">
        <v>2934</v>
      </c>
      <c r="E382" t="s">
        <v>2935</v>
      </c>
      <c r="F382" t="s">
        <v>2935</v>
      </c>
      <c r="G382" t="s">
        <v>26</v>
      </c>
      <c r="H382" t="s">
        <v>2936</v>
      </c>
      <c r="I382">
        <v>2</v>
      </c>
      <c r="J382" t="s">
        <v>2937</v>
      </c>
      <c r="K382" t="s">
        <v>2938</v>
      </c>
      <c r="N382" t="s">
        <v>30</v>
      </c>
      <c r="O382" t="s">
        <v>45</v>
      </c>
      <c r="P382">
        <v>0</v>
      </c>
      <c r="Q382" t="s">
        <v>2939</v>
      </c>
      <c r="R382">
        <v>-33.837603299250397</v>
      </c>
      <c r="S382">
        <v>151.19752194732399</v>
      </c>
      <c r="T382" t="s">
        <v>76</v>
      </c>
      <c r="X382" t="s">
        <v>33</v>
      </c>
      <c r="Y382">
        <v>1</v>
      </c>
      <c r="Z382" t="s">
        <v>2940</v>
      </c>
      <c r="AA382" t="s">
        <v>2941</v>
      </c>
    </row>
    <row r="383" spans="1:27" x14ac:dyDescent="0.35">
      <c r="A383">
        <v>206020</v>
      </c>
      <c r="B383" t="str">
        <f>VLOOKUP(F383,Sheet1!$A$1:$Y$429,22,FALSE)</f>
        <v>Waverton</v>
      </c>
      <c r="D383" t="s">
        <v>2942</v>
      </c>
      <c r="E383" t="s">
        <v>2935</v>
      </c>
      <c r="F383" t="s">
        <v>2935</v>
      </c>
      <c r="G383" t="s">
        <v>26</v>
      </c>
      <c r="H383" t="s">
        <v>2943</v>
      </c>
      <c r="I383">
        <v>2</v>
      </c>
      <c r="J383" t="s">
        <v>2944</v>
      </c>
      <c r="K383" t="s">
        <v>2945</v>
      </c>
      <c r="N383" t="s">
        <v>30</v>
      </c>
      <c r="O383" t="s">
        <v>45</v>
      </c>
      <c r="P383">
        <v>1</v>
      </c>
      <c r="Q383" t="s">
        <v>2946</v>
      </c>
      <c r="R383">
        <v>-33.837665401781102</v>
      </c>
      <c r="S383">
        <v>151.197306029499</v>
      </c>
      <c r="T383" t="s">
        <v>76</v>
      </c>
      <c r="X383" t="s">
        <v>33</v>
      </c>
      <c r="Y383">
        <v>2</v>
      </c>
      <c r="Z383" t="s">
        <v>2947</v>
      </c>
      <c r="AA383" t="s">
        <v>2948</v>
      </c>
    </row>
    <row r="384" spans="1:27" x14ac:dyDescent="0.35">
      <c r="A384">
        <v>223330</v>
      </c>
      <c r="B384" t="str">
        <f>VLOOKUP(F384,Sheet1!$A$1:$Y$429,22,FALSE)</f>
        <v>Waterfall</v>
      </c>
      <c r="D384" t="s">
        <v>2949</v>
      </c>
      <c r="E384" t="s">
        <v>2950</v>
      </c>
      <c r="F384" t="s">
        <v>2950</v>
      </c>
      <c r="G384" t="s">
        <v>26</v>
      </c>
      <c r="H384" t="s">
        <v>2951</v>
      </c>
      <c r="I384">
        <v>2</v>
      </c>
      <c r="J384" t="s">
        <v>2952</v>
      </c>
      <c r="K384" t="s">
        <v>2953</v>
      </c>
      <c r="N384" t="s">
        <v>30</v>
      </c>
      <c r="O384" t="s">
        <v>45</v>
      </c>
      <c r="P384">
        <v>0</v>
      </c>
      <c r="Q384" t="s">
        <v>2954</v>
      </c>
      <c r="R384">
        <v>-34.135162204297899</v>
      </c>
      <c r="S384">
        <v>150.99458433687701</v>
      </c>
      <c r="T384" t="s">
        <v>76</v>
      </c>
      <c r="X384" t="s">
        <v>33</v>
      </c>
      <c r="Y384">
        <v>1</v>
      </c>
      <c r="Z384" t="s">
        <v>2955</v>
      </c>
      <c r="AA384" t="s">
        <v>2956</v>
      </c>
    </row>
    <row r="385" spans="1:27" x14ac:dyDescent="0.35">
      <c r="A385">
        <v>230420</v>
      </c>
      <c r="B385" t="str">
        <f>VLOOKUP(F385,Sheet1!$A$1:$Y$429,22,FALSE)</f>
        <v>Warabrook</v>
      </c>
      <c r="D385" t="s">
        <v>2957</v>
      </c>
      <c r="E385" t="s">
        <v>2958</v>
      </c>
      <c r="F385" t="s">
        <v>2958</v>
      </c>
      <c r="G385" t="s">
        <v>26</v>
      </c>
      <c r="H385" t="s">
        <v>2959</v>
      </c>
      <c r="I385">
        <v>2</v>
      </c>
      <c r="J385" t="s">
        <v>2960</v>
      </c>
      <c r="K385" t="s">
        <v>2961</v>
      </c>
      <c r="N385" t="s">
        <v>30</v>
      </c>
      <c r="O385" t="s">
        <v>45</v>
      </c>
      <c r="P385">
        <v>0</v>
      </c>
      <c r="Q385" t="s">
        <v>2962</v>
      </c>
      <c r="R385">
        <v>-32.887547062978399</v>
      </c>
      <c r="S385">
        <v>151.71029224991801</v>
      </c>
      <c r="T385" t="s">
        <v>76</v>
      </c>
      <c r="X385" t="s">
        <v>33</v>
      </c>
      <c r="Y385">
        <v>1</v>
      </c>
      <c r="Z385" t="s">
        <v>2963</v>
      </c>
      <c r="AA385" t="s">
        <v>2964</v>
      </c>
    </row>
    <row r="386" spans="1:27" x14ac:dyDescent="0.35">
      <c r="A386">
        <v>232240</v>
      </c>
      <c r="B386" t="str">
        <f>VLOOKUP(F386,Sheet1!$A$1:$Y$429,22,FALSE)</f>
        <v>Thornton</v>
      </c>
      <c r="D386" t="s">
        <v>2965</v>
      </c>
      <c r="E386" t="s">
        <v>2966</v>
      </c>
      <c r="F386" t="s">
        <v>2966</v>
      </c>
      <c r="G386" t="s">
        <v>26</v>
      </c>
      <c r="H386" t="s">
        <v>2967</v>
      </c>
      <c r="I386">
        <v>2</v>
      </c>
      <c r="J386" t="s">
        <v>2968</v>
      </c>
      <c r="K386" t="s">
        <v>2969</v>
      </c>
      <c r="N386" t="s">
        <v>30</v>
      </c>
      <c r="O386" t="s">
        <v>45</v>
      </c>
      <c r="P386">
        <v>0</v>
      </c>
      <c r="Q386" t="s">
        <v>2970</v>
      </c>
      <c r="R386">
        <v>-32.783586564869999</v>
      </c>
      <c r="S386">
        <v>151.639965064824</v>
      </c>
      <c r="T386" t="s">
        <v>76</v>
      </c>
      <c r="X386" t="s">
        <v>33</v>
      </c>
      <c r="Y386">
        <v>1</v>
      </c>
      <c r="Z386" t="s">
        <v>2971</v>
      </c>
      <c r="AA386" t="s">
        <v>2972</v>
      </c>
    </row>
    <row r="387" spans="1:27" x14ac:dyDescent="0.35">
      <c r="A387">
        <v>232240</v>
      </c>
      <c r="B387" t="str">
        <f>VLOOKUP(F387,Sheet1!$A$1:$Y$429,22,FALSE)</f>
        <v>Thornton</v>
      </c>
      <c r="D387" t="s">
        <v>2973</v>
      </c>
      <c r="E387" t="s">
        <v>2966</v>
      </c>
      <c r="F387" t="s">
        <v>2966</v>
      </c>
      <c r="G387" t="s">
        <v>26</v>
      </c>
      <c r="H387" t="s">
        <v>2974</v>
      </c>
      <c r="I387">
        <v>2</v>
      </c>
      <c r="J387" t="s">
        <v>2975</v>
      </c>
      <c r="K387" t="s">
        <v>2976</v>
      </c>
      <c r="N387" t="s">
        <v>30</v>
      </c>
      <c r="O387" t="s">
        <v>45</v>
      </c>
      <c r="P387">
        <v>1</v>
      </c>
      <c r="Q387" t="s">
        <v>2977</v>
      </c>
      <c r="R387">
        <v>-32.783677891977298</v>
      </c>
      <c r="S387">
        <v>151.63982324302199</v>
      </c>
      <c r="T387" t="s">
        <v>76</v>
      </c>
      <c r="X387" t="s">
        <v>33</v>
      </c>
      <c r="Y387">
        <v>2</v>
      </c>
      <c r="Z387" t="s">
        <v>2978</v>
      </c>
      <c r="AA387" t="s">
        <v>2979</v>
      </c>
    </row>
    <row r="388" spans="1:27" x14ac:dyDescent="0.35">
      <c r="A388">
        <v>251550</v>
      </c>
      <c r="B388" t="str">
        <f>VLOOKUP(F388,Sheet1!$A$1:$Y$429,22,FALSE)</f>
        <v>Thirroul</v>
      </c>
      <c r="D388" t="s">
        <v>2980</v>
      </c>
      <c r="E388" t="s">
        <v>2981</v>
      </c>
      <c r="F388" t="s">
        <v>2981</v>
      </c>
      <c r="G388" t="s">
        <v>26</v>
      </c>
      <c r="H388" t="s">
        <v>2982</v>
      </c>
      <c r="I388">
        <v>2</v>
      </c>
      <c r="J388" t="s">
        <v>2983</v>
      </c>
      <c r="K388" t="s">
        <v>2984</v>
      </c>
      <c r="N388" t="s">
        <v>30</v>
      </c>
      <c r="O388" t="s">
        <v>45</v>
      </c>
      <c r="P388">
        <v>0</v>
      </c>
      <c r="Q388" t="s">
        <v>2985</v>
      </c>
      <c r="R388">
        <v>-34.317995895703397</v>
      </c>
      <c r="S388">
        <v>150.91924309730501</v>
      </c>
      <c r="T388" t="s">
        <v>76</v>
      </c>
      <c r="X388" t="s">
        <v>33</v>
      </c>
      <c r="Y388">
        <v>3</v>
      </c>
      <c r="Z388" t="s">
        <v>2986</v>
      </c>
      <c r="AA388" t="s">
        <v>2987</v>
      </c>
    </row>
    <row r="389" spans="1:27" x14ac:dyDescent="0.35">
      <c r="A389">
        <v>251550</v>
      </c>
      <c r="B389" t="str">
        <f>VLOOKUP(F389,Sheet1!$A$1:$Y$429,22,FALSE)</f>
        <v>Thirroul</v>
      </c>
      <c r="D389" t="s">
        <v>2988</v>
      </c>
      <c r="E389" t="s">
        <v>2981</v>
      </c>
      <c r="F389" t="s">
        <v>2981</v>
      </c>
      <c r="G389" t="s">
        <v>26</v>
      </c>
      <c r="H389" t="s">
        <v>2989</v>
      </c>
      <c r="I389">
        <v>2</v>
      </c>
      <c r="J389" t="s">
        <v>2990</v>
      </c>
      <c r="K389" t="s">
        <v>2991</v>
      </c>
      <c r="N389" t="s">
        <v>30</v>
      </c>
      <c r="O389" t="s">
        <v>45</v>
      </c>
      <c r="P389">
        <v>1</v>
      </c>
      <c r="Q389" t="s">
        <v>2992</v>
      </c>
      <c r="R389">
        <v>-34.317850240033202</v>
      </c>
      <c r="S389">
        <v>150.919164307415</v>
      </c>
      <c r="T389" t="s">
        <v>76</v>
      </c>
      <c r="X389" t="s">
        <v>33</v>
      </c>
      <c r="Y389">
        <v>2</v>
      </c>
      <c r="Z389" t="s">
        <v>2993</v>
      </c>
      <c r="AA389" t="s">
        <v>2994</v>
      </c>
    </row>
    <row r="390" spans="1:27" x14ac:dyDescent="0.35">
      <c r="A390">
        <v>251550</v>
      </c>
      <c r="B390" t="str">
        <f>VLOOKUP(F390,Sheet1!$A$1:$Y$429,22,FALSE)</f>
        <v>Thirroul</v>
      </c>
      <c r="D390" t="s">
        <v>2995</v>
      </c>
      <c r="E390" t="s">
        <v>2981</v>
      </c>
      <c r="F390" t="s">
        <v>2981</v>
      </c>
      <c r="G390" t="s">
        <v>26</v>
      </c>
      <c r="H390" t="s">
        <v>2996</v>
      </c>
      <c r="I390">
        <v>2</v>
      </c>
      <c r="J390" t="s">
        <v>2997</v>
      </c>
      <c r="K390" t="s">
        <v>2998</v>
      </c>
      <c r="N390" t="s">
        <v>30</v>
      </c>
      <c r="O390" t="s">
        <v>45</v>
      </c>
      <c r="P390">
        <v>2</v>
      </c>
      <c r="Q390" t="s">
        <v>2999</v>
      </c>
      <c r="R390">
        <v>-34.317763012657203</v>
      </c>
      <c r="S390">
        <v>150.91899164021001</v>
      </c>
      <c r="T390" t="s">
        <v>76</v>
      </c>
      <c r="X390" t="s">
        <v>33</v>
      </c>
      <c r="Y390">
        <v>1</v>
      </c>
      <c r="Z390" t="s">
        <v>3000</v>
      </c>
      <c r="AA390" t="s">
        <v>3001</v>
      </c>
    </row>
    <row r="391" spans="1:27" x14ac:dyDescent="0.35">
      <c r="A391">
        <v>2155384</v>
      </c>
      <c r="B391" t="str">
        <f>VLOOKUP(F391,Sheet1!$A$1:$Y$429,22,FALSE)</f>
        <v>Tallawong</v>
      </c>
      <c r="D391" t="s">
        <v>3002</v>
      </c>
      <c r="E391" t="s">
        <v>3003</v>
      </c>
      <c r="F391" t="s">
        <v>3003</v>
      </c>
      <c r="G391" t="s">
        <v>26</v>
      </c>
      <c r="H391" t="s">
        <v>3004</v>
      </c>
      <c r="I391">
        <v>1</v>
      </c>
      <c r="J391" t="s">
        <v>3005</v>
      </c>
      <c r="K391" t="s">
        <v>3006</v>
      </c>
      <c r="N391" t="s">
        <v>30</v>
      </c>
      <c r="O391" t="s">
        <v>30</v>
      </c>
      <c r="P391">
        <v>0</v>
      </c>
      <c r="Q391" t="s">
        <v>3007</v>
      </c>
      <c r="R391">
        <v>-33.691605570258503</v>
      </c>
      <c r="S391">
        <v>150.90606641024399</v>
      </c>
      <c r="T391" t="s">
        <v>3008</v>
      </c>
      <c r="X391" t="s">
        <v>33</v>
      </c>
      <c r="AA391" t="s">
        <v>3009</v>
      </c>
    </row>
    <row r="392" spans="1:27" x14ac:dyDescent="0.35">
      <c r="A392">
        <v>2155384</v>
      </c>
      <c r="B392" t="str">
        <f>VLOOKUP(F392,Sheet1!$A$1:$Y$429,22,FALSE)</f>
        <v>Tallawong</v>
      </c>
      <c r="D392" t="s">
        <v>3010</v>
      </c>
      <c r="E392" t="s">
        <v>3003</v>
      </c>
      <c r="F392" t="s">
        <v>3003</v>
      </c>
      <c r="G392" t="s">
        <v>26</v>
      </c>
      <c r="H392" t="s">
        <v>3011</v>
      </c>
      <c r="I392">
        <v>1</v>
      </c>
      <c r="J392" t="s">
        <v>3012</v>
      </c>
      <c r="K392" t="s">
        <v>3013</v>
      </c>
      <c r="N392" t="s">
        <v>30</v>
      </c>
      <c r="O392" t="s">
        <v>30</v>
      </c>
      <c r="P392">
        <v>1</v>
      </c>
      <c r="Q392" t="s">
        <v>3014</v>
      </c>
      <c r="R392">
        <v>-33.691629281991901</v>
      </c>
      <c r="S392">
        <v>150.905990302563</v>
      </c>
      <c r="T392" t="s">
        <v>3008</v>
      </c>
      <c r="X392" t="s">
        <v>33</v>
      </c>
      <c r="AA392" t="s">
        <v>3015</v>
      </c>
    </row>
    <row r="393" spans="1:27" x14ac:dyDescent="0.35">
      <c r="A393">
        <v>204420</v>
      </c>
      <c r="B393" t="str">
        <f>VLOOKUP(F393,Sheet1!$A$1:$Y$429,22,FALSE)</f>
        <v>Sydenham</v>
      </c>
      <c r="D393" t="s">
        <v>3016</v>
      </c>
      <c r="E393" t="s">
        <v>3017</v>
      </c>
      <c r="F393" t="s">
        <v>3017</v>
      </c>
      <c r="G393" t="s">
        <v>26</v>
      </c>
      <c r="H393" t="s">
        <v>3018</v>
      </c>
      <c r="I393">
        <v>2</v>
      </c>
      <c r="J393" t="s">
        <v>3019</v>
      </c>
      <c r="K393" t="s">
        <v>3020</v>
      </c>
      <c r="N393" t="s">
        <v>30</v>
      </c>
      <c r="O393" t="s">
        <v>45</v>
      </c>
      <c r="P393">
        <v>0</v>
      </c>
      <c r="Q393" t="s">
        <v>3021</v>
      </c>
      <c r="R393">
        <v>-33.914662847512197</v>
      </c>
      <c r="S393">
        <v>151.16602208465301</v>
      </c>
      <c r="T393" t="s">
        <v>76</v>
      </c>
      <c r="X393" t="s">
        <v>33</v>
      </c>
      <c r="Y393">
        <v>3</v>
      </c>
      <c r="Z393" t="s">
        <v>3022</v>
      </c>
      <c r="AA393" t="s">
        <v>3023</v>
      </c>
    </row>
    <row r="394" spans="1:27" x14ac:dyDescent="0.35">
      <c r="A394">
        <v>204420</v>
      </c>
      <c r="B394" t="str">
        <f>VLOOKUP(F394,Sheet1!$A$1:$Y$429,22,FALSE)</f>
        <v>Sydenham</v>
      </c>
      <c r="D394" t="s">
        <v>3024</v>
      </c>
      <c r="E394" t="s">
        <v>3017</v>
      </c>
      <c r="F394" t="s">
        <v>3017</v>
      </c>
      <c r="G394" t="s">
        <v>26</v>
      </c>
      <c r="H394" t="s">
        <v>3025</v>
      </c>
      <c r="I394">
        <v>2</v>
      </c>
      <c r="J394" t="s">
        <v>3026</v>
      </c>
      <c r="K394" t="s">
        <v>3027</v>
      </c>
      <c r="N394" t="s">
        <v>30</v>
      </c>
      <c r="O394" t="s">
        <v>45</v>
      </c>
      <c r="P394">
        <v>1</v>
      </c>
      <c r="Q394" t="s">
        <v>3028</v>
      </c>
      <c r="R394">
        <v>-33.914860394445199</v>
      </c>
      <c r="S394">
        <v>151.166238337755</v>
      </c>
      <c r="T394" t="s">
        <v>76</v>
      </c>
      <c r="X394" t="s">
        <v>33</v>
      </c>
      <c r="Y394">
        <v>1</v>
      </c>
      <c r="Z394" t="s">
        <v>3029</v>
      </c>
      <c r="AA394" t="s">
        <v>3030</v>
      </c>
    </row>
    <row r="395" spans="1:27" x14ac:dyDescent="0.35">
      <c r="A395">
        <v>204420</v>
      </c>
      <c r="B395" t="str">
        <f>VLOOKUP(F395,Sheet1!$A$1:$Y$429,22,FALSE)</f>
        <v>Sydenham</v>
      </c>
      <c r="D395" t="s">
        <v>3031</v>
      </c>
      <c r="E395" t="s">
        <v>3017</v>
      </c>
      <c r="F395" t="s">
        <v>3017</v>
      </c>
      <c r="G395" t="s">
        <v>26</v>
      </c>
      <c r="H395" t="s">
        <v>3032</v>
      </c>
      <c r="I395">
        <v>2</v>
      </c>
      <c r="J395" t="s">
        <v>3033</v>
      </c>
      <c r="K395" t="s">
        <v>3034</v>
      </c>
      <c r="N395" t="s">
        <v>30</v>
      </c>
      <c r="O395" t="s">
        <v>45</v>
      </c>
      <c r="P395">
        <v>2</v>
      </c>
      <c r="Q395" t="s">
        <v>3035</v>
      </c>
      <c r="R395">
        <v>-33.9150273351582</v>
      </c>
      <c r="S395">
        <v>151.16625174879999</v>
      </c>
      <c r="T395" t="s">
        <v>76</v>
      </c>
      <c r="X395" t="s">
        <v>33</v>
      </c>
      <c r="Y395">
        <v>2</v>
      </c>
      <c r="Z395" t="s">
        <v>3036</v>
      </c>
      <c r="AA395" t="s">
        <v>3037</v>
      </c>
    </row>
    <row r="396" spans="1:27" x14ac:dyDescent="0.35">
      <c r="A396">
        <v>213510</v>
      </c>
      <c r="B396" t="str">
        <f>VLOOKUP(F396,Sheet1!$A$1:$Y$429,22,FALSE)</f>
        <v>Strathfield</v>
      </c>
      <c r="D396" t="s">
        <v>3038</v>
      </c>
      <c r="E396" t="s">
        <v>3039</v>
      </c>
      <c r="F396" t="s">
        <v>3039</v>
      </c>
      <c r="G396" t="s">
        <v>26</v>
      </c>
      <c r="H396" t="s">
        <v>3040</v>
      </c>
      <c r="I396">
        <v>2</v>
      </c>
      <c r="J396" t="s">
        <v>3041</v>
      </c>
      <c r="K396" t="s">
        <v>3042</v>
      </c>
      <c r="N396" t="s">
        <v>30</v>
      </c>
      <c r="O396" t="s">
        <v>45</v>
      </c>
      <c r="P396">
        <v>0</v>
      </c>
      <c r="Q396" t="s">
        <v>3043</v>
      </c>
      <c r="R396">
        <v>-33.871584181439403</v>
      </c>
      <c r="S396">
        <v>151.094519086182</v>
      </c>
      <c r="T396" t="s">
        <v>76</v>
      </c>
      <c r="X396" t="s">
        <v>33</v>
      </c>
      <c r="Y396">
        <v>2</v>
      </c>
      <c r="Z396" t="s">
        <v>3044</v>
      </c>
      <c r="AA396" t="s">
        <v>3045</v>
      </c>
    </row>
    <row r="397" spans="1:27" x14ac:dyDescent="0.35">
      <c r="A397">
        <v>213510</v>
      </c>
      <c r="B397" t="str">
        <f>VLOOKUP(F397,Sheet1!$A$1:$Y$429,22,FALSE)</f>
        <v>Strathfield</v>
      </c>
      <c r="D397" t="s">
        <v>3046</v>
      </c>
      <c r="E397" t="s">
        <v>3039</v>
      </c>
      <c r="F397" t="s">
        <v>3039</v>
      </c>
      <c r="G397" t="s">
        <v>26</v>
      </c>
      <c r="H397" t="s">
        <v>3047</v>
      </c>
      <c r="I397">
        <v>2</v>
      </c>
      <c r="J397" t="s">
        <v>3048</v>
      </c>
      <c r="K397" t="s">
        <v>3049</v>
      </c>
      <c r="N397" t="s">
        <v>30</v>
      </c>
      <c r="O397" t="s">
        <v>45</v>
      </c>
      <c r="P397">
        <v>1</v>
      </c>
      <c r="Q397" t="s">
        <v>3050</v>
      </c>
      <c r="R397">
        <v>-33.871681334612198</v>
      </c>
      <c r="S397">
        <v>151.09439570456701</v>
      </c>
      <c r="T397" t="s">
        <v>76</v>
      </c>
      <c r="X397" t="s">
        <v>33</v>
      </c>
      <c r="Y397">
        <v>3</v>
      </c>
      <c r="Z397" t="s">
        <v>3051</v>
      </c>
      <c r="AA397" t="s">
        <v>3052</v>
      </c>
    </row>
    <row r="398" spans="1:27" x14ac:dyDescent="0.35">
      <c r="A398">
        <v>213510</v>
      </c>
      <c r="B398" t="str">
        <f>VLOOKUP(F398,Sheet1!$A$1:$Y$429,22,FALSE)</f>
        <v>Strathfield</v>
      </c>
      <c r="D398" t="s">
        <v>3053</v>
      </c>
      <c r="E398" t="s">
        <v>3039</v>
      </c>
      <c r="F398" t="s">
        <v>3039</v>
      </c>
      <c r="G398" t="s">
        <v>26</v>
      </c>
      <c r="H398" t="s">
        <v>3054</v>
      </c>
      <c r="I398">
        <v>2</v>
      </c>
      <c r="J398" t="s">
        <v>3055</v>
      </c>
      <c r="K398" t="s">
        <v>3056</v>
      </c>
      <c r="N398" t="s">
        <v>30</v>
      </c>
      <c r="O398" t="s">
        <v>45</v>
      </c>
      <c r="P398">
        <v>2</v>
      </c>
      <c r="Q398" t="s">
        <v>3057</v>
      </c>
      <c r="R398">
        <v>-33.871840565361303</v>
      </c>
      <c r="S398">
        <v>151.09424717724301</v>
      </c>
      <c r="T398" t="s">
        <v>76</v>
      </c>
      <c r="X398" t="s">
        <v>33</v>
      </c>
      <c r="Y398">
        <v>4</v>
      </c>
      <c r="Z398" t="s">
        <v>3058</v>
      </c>
      <c r="AA398" t="s">
        <v>3059</v>
      </c>
    </row>
    <row r="399" spans="1:27" x14ac:dyDescent="0.35">
      <c r="A399">
        <v>213510</v>
      </c>
      <c r="B399" t="str">
        <f>VLOOKUP(F399,Sheet1!$A$1:$Y$429,22,FALSE)</f>
        <v>Strathfield</v>
      </c>
      <c r="D399" t="s">
        <v>3060</v>
      </c>
      <c r="E399" t="s">
        <v>3039</v>
      </c>
      <c r="F399" t="s">
        <v>3039</v>
      </c>
      <c r="G399" t="s">
        <v>26</v>
      </c>
      <c r="H399" t="s">
        <v>3061</v>
      </c>
      <c r="I399">
        <v>2</v>
      </c>
      <c r="J399" t="s">
        <v>3062</v>
      </c>
      <c r="K399" t="s">
        <v>3063</v>
      </c>
      <c r="N399" t="s">
        <v>30</v>
      </c>
      <c r="O399" t="s">
        <v>45</v>
      </c>
      <c r="P399">
        <v>3</v>
      </c>
      <c r="Q399" t="s">
        <v>3064</v>
      </c>
      <c r="R399">
        <v>-33.871971123218799</v>
      </c>
      <c r="S399">
        <v>151.09415229409899</v>
      </c>
      <c r="T399" t="s">
        <v>76</v>
      </c>
      <c r="X399" t="s">
        <v>33</v>
      </c>
      <c r="Y399">
        <v>5</v>
      </c>
      <c r="Z399" t="s">
        <v>3065</v>
      </c>
      <c r="AA399" t="s">
        <v>3066</v>
      </c>
    </row>
    <row r="400" spans="1:27" x14ac:dyDescent="0.35">
      <c r="A400">
        <v>213510</v>
      </c>
      <c r="B400" t="str">
        <f>VLOOKUP(F400,Sheet1!$A$1:$Y$429,22,FALSE)</f>
        <v>Strathfield</v>
      </c>
      <c r="D400" t="s">
        <v>3067</v>
      </c>
      <c r="E400" t="s">
        <v>3039</v>
      </c>
      <c r="F400" t="s">
        <v>3039</v>
      </c>
      <c r="G400" t="s">
        <v>26</v>
      </c>
      <c r="H400" t="s">
        <v>3068</v>
      </c>
      <c r="I400">
        <v>2</v>
      </c>
      <c r="J400" t="s">
        <v>3069</v>
      </c>
      <c r="K400" t="s">
        <v>3070</v>
      </c>
      <c r="N400" t="s">
        <v>30</v>
      </c>
      <c r="O400" t="s">
        <v>45</v>
      </c>
      <c r="P400">
        <v>4</v>
      </c>
      <c r="Q400" t="s">
        <v>3071</v>
      </c>
      <c r="R400">
        <v>-33.871529062971298</v>
      </c>
      <c r="S400">
        <v>151.09452981501801</v>
      </c>
      <c r="T400" t="s">
        <v>76</v>
      </c>
      <c r="X400" t="s">
        <v>33</v>
      </c>
      <c r="Y400">
        <v>1</v>
      </c>
      <c r="Z400" t="s">
        <v>3072</v>
      </c>
      <c r="AA400" t="s">
        <v>3073</v>
      </c>
    </row>
    <row r="401" spans="1:27" x14ac:dyDescent="0.35">
      <c r="A401">
        <v>216210</v>
      </c>
      <c r="B401" t="str">
        <f>VLOOKUP(F401,Sheet1!$A$1:$Y$429,22,FALSE)</f>
        <v>Sefton</v>
      </c>
      <c r="D401" t="s">
        <v>3074</v>
      </c>
      <c r="E401" t="s">
        <v>3075</v>
      </c>
      <c r="F401" t="s">
        <v>3075</v>
      </c>
      <c r="G401" t="s">
        <v>26</v>
      </c>
      <c r="H401" t="s">
        <v>3076</v>
      </c>
      <c r="I401">
        <v>2</v>
      </c>
      <c r="J401" t="s">
        <v>3077</v>
      </c>
      <c r="K401" t="s">
        <v>3078</v>
      </c>
      <c r="N401" t="s">
        <v>30</v>
      </c>
      <c r="O401" t="s">
        <v>45</v>
      </c>
      <c r="P401">
        <v>0</v>
      </c>
      <c r="Q401" t="s">
        <v>3079</v>
      </c>
      <c r="R401">
        <v>-33.8852939338895</v>
      </c>
      <c r="S401">
        <v>151.01182758808099</v>
      </c>
      <c r="T401" t="s">
        <v>76</v>
      </c>
      <c r="X401" t="s">
        <v>33</v>
      </c>
      <c r="Y401">
        <v>2</v>
      </c>
      <c r="Z401" t="s">
        <v>3080</v>
      </c>
      <c r="AA401" t="s">
        <v>3081</v>
      </c>
    </row>
    <row r="402" spans="1:27" x14ac:dyDescent="0.35">
      <c r="A402">
        <v>216210</v>
      </c>
      <c r="B402" t="str">
        <f>VLOOKUP(F402,Sheet1!$A$1:$Y$429,22,FALSE)</f>
        <v>Sefton</v>
      </c>
      <c r="D402" t="s">
        <v>3082</v>
      </c>
      <c r="E402" t="s">
        <v>3075</v>
      </c>
      <c r="F402" t="s">
        <v>3075</v>
      </c>
      <c r="G402" t="s">
        <v>26</v>
      </c>
      <c r="H402" t="s">
        <v>3083</v>
      </c>
      <c r="I402">
        <v>2</v>
      </c>
      <c r="J402" t="s">
        <v>3084</v>
      </c>
      <c r="K402" t="s">
        <v>3085</v>
      </c>
      <c r="N402" t="s">
        <v>30</v>
      </c>
      <c r="O402" t="s">
        <v>45</v>
      </c>
      <c r="P402">
        <v>1</v>
      </c>
      <c r="Q402" t="s">
        <v>3086</v>
      </c>
      <c r="R402">
        <v>-33.885160613096502</v>
      </c>
      <c r="S402">
        <v>151.01189162582199</v>
      </c>
      <c r="T402" t="s">
        <v>76</v>
      </c>
      <c r="X402" t="s">
        <v>33</v>
      </c>
      <c r="Y402">
        <v>1</v>
      </c>
      <c r="Z402" t="s">
        <v>3087</v>
      </c>
      <c r="AA402" t="s">
        <v>3088</v>
      </c>
    </row>
    <row r="403" spans="1:27" x14ac:dyDescent="0.35">
      <c r="A403">
        <v>216210</v>
      </c>
      <c r="B403" t="str">
        <f>VLOOKUP(F403,Sheet1!$A$1:$Y$429,22,FALSE)</f>
        <v>Sefton</v>
      </c>
      <c r="D403" t="s">
        <v>3089</v>
      </c>
      <c r="E403" t="s">
        <v>3075</v>
      </c>
      <c r="F403" t="s">
        <v>3075</v>
      </c>
      <c r="G403" t="s">
        <v>26</v>
      </c>
      <c r="H403" t="s">
        <v>3090</v>
      </c>
      <c r="I403">
        <v>2</v>
      </c>
      <c r="J403" t="s">
        <v>3091</v>
      </c>
      <c r="K403" t="s">
        <v>3092</v>
      </c>
      <c r="N403" t="s">
        <v>30</v>
      </c>
      <c r="O403" t="s">
        <v>45</v>
      </c>
      <c r="P403">
        <v>2</v>
      </c>
      <c r="Q403" t="s">
        <v>3093</v>
      </c>
      <c r="R403">
        <v>-33.885454530893703</v>
      </c>
      <c r="S403">
        <v>151.011779978871</v>
      </c>
      <c r="T403" t="s">
        <v>76</v>
      </c>
      <c r="X403" t="s">
        <v>33</v>
      </c>
      <c r="Y403">
        <v>3</v>
      </c>
      <c r="Z403" t="s">
        <v>3094</v>
      </c>
      <c r="AA403" t="s">
        <v>3095</v>
      </c>
    </row>
    <row r="404" spans="1:27" x14ac:dyDescent="0.35">
      <c r="A404">
        <v>276220</v>
      </c>
      <c r="B404" t="str">
        <f>VLOOKUP(F404,Sheet1!$A$1:$Y$429,22,FALSE)</f>
        <v>Schofields</v>
      </c>
      <c r="D404" t="s">
        <v>3096</v>
      </c>
      <c r="E404" t="s">
        <v>3097</v>
      </c>
      <c r="F404" t="s">
        <v>3097</v>
      </c>
      <c r="G404" t="s">
        <v>26</v>
      </c>
      <c r="H404" t="s">
        <v>3098</v>
      </c>
      <c r="I404">
        <v>2</v>
      </c>
      <c r="J404" t="s">
        <v>3099</v>
      </c>
      <c r="K404" t="s">
        <v>3100</v>
      </c>
      <c r="N404" t="s">
        <v>30</v>
      </c>
      <c r="O404" t="s">
        <v>45</v>
      </c>
      <c r="P404">
        <v>0</v>
      </c>
      <c r="Q404" t="s">
        <v>3101</v>
      </c>
      <c r="R404">
        <v>-33.704390824297903</v>
      </c>
      <c r="S404">
        <v>150.873797759414</v>
      </c>
      <c r="T404" t="s">
        <v>76</v>
      </c>
      <c r="X404" t="s">
        <v>33</v>
      </c>
      <c r="Y404">
        <v>3</v>
      </c>
      <c r="Z404" t="s">
        <v>3102</v>
      </c>
      <c r="AA404" t="s">
        <v>3103</v>
      </c>
    </row>
    <row r="405" spans="1:27" x14ac:dyDescent="0.35">
      <c r="A405">
        <v>276220</v>
      </c>
      <c r="B405" t="str">
        <f>VLOOKUP(F405,Sheet1!$A$1:$Y$429,22,FALSE)</f>
        <v>Schofields</v>
      </c>
      <c r="D405" t="s">
        <v>3104</v>
      </c>
      <c r="E405" t="s">
        <v>3097</v>
      </c>
      <c r="F405" t="s">
        <v>3097</v>
      </c>
      <c r="G405" t="s">
        <v>26</v>
      </c>
      <c r="H405" t="s">
        <v>3105</v>
      </c>
      <c r="I405">
        <v>2</v>
      </c>
      <c r="J405" t="s">
        <v>3106</v>
      </c>
      <c r="K405" t="s">
        <v>3107</v>
      </c>
      <c r="N405" t="s">
        <v>30</v>
      </c>
      <c r="O405" t="s">
        <v>45</v>
      </c>
      <c r="P405">
        <v>1</v>
      </c>
      <c r="Q405" t="s">
        <v>3108</v>
      </c>
      <c r="R405">
        <v>-33.704404212461597</v>
      </c>
      <c r="S405">
        <v>150.87403714656801</v>
      </c>
      <c r="T405" t="s">
        <v>76</v>
      </c>
      <c r="X405" t="s">
        <v>33</v>
      </c>
      <c r="Y405">
        <v>2</v>
      </c>
      <c r="Z405" t="s">
        <v>3109</v>
      </c>
      <c r="AA405" t="s">
        <v>3110</v>
      </c>
    </row>
    <row r="406" spans="1:27" x14ac:dyDescent="0.35">
      <c r="A406">
        <v>276220</v>
      </c>
      <c r="B406" t="str">
        <f>VLOOKUP(F406,Sheet1!$A$1:$Y$429,22,FALSE)</f>
        <v>Schofields</v>
      </c>
      <c r="D406" t="s">
        <v>3111</v>
      </c>
      <c r="E406" t="s">
        <v>3097</v>
      </c>
      <c r="F406" t="s">
        <v>3097</v>
      </c>
      <c r="G406" t="s">
        <v>26</v>
      </c>
      <c r="H406" t="s">
        <v>3112</v>
      </c>
      <c r="I406">
        <v>2</v>
      </c>
      <c r="J406" t="s">
        <v>3113</v>
      </c>
      <c r="K406" t="s">
        <v>3114</v>
      </c>
      <c r="N406" t="s">
        <v>30</v>
      </c>
      <c r="O406" t="s">
        <v>45</v>
      </c>
      <c r="P406">
        <v>2</v>
      </c>
      <c r="Q406" t="s">
        <v>3115</v>
      </c>
      <c r="R406">
        <v>-33.704514664732599</v>
      </c>
      <c r="S406">
        <v>150.87363515049199</v>
      </c>
      <c r="T406" t="s">
        <v>76</v>
      </c>
      <c r="X406" t="s">
        <v>33</v>
      </c>
      <c r="Y406">
        <v>1</v>
      </c>
      <c r="Z406" t="s">
        <v>3116</v>
      </c>
      <c r="AA406" t="s">
        <v>3117</v>
      </c>
    </row>
    <row r="407" spans="1:27" x14ac:dyDescent="0.35">
      <c r="A407">
        <v>221620</v>
      </c>
      <c r="B407" t="str">
        <f>VLOOKUP(F407,Sheet1!$A$1:$Y$429,22,FALSE)</f>
        <v>Rockdale</v>
      </c>
      <c r="D407" t="s">
        <v>3118</v>
      </c>
      <c r="E407" t="s">
        <v>3119</v>
      </c>
      <c r="F407" t="s">
        <v>3119</v>
      </c>
      <c r="G407" t="s">
        <v>26</v>
      </c>
      <c r="H407" t="s">
        <v>3120</v>
      </c>
      <c r="I407">
        <v>2</v>
      </c>
      <c r="J407" t="s">
        <v>3121</v>
      </c>
      <c r="K407" t="s">
        <v>3122</v>
      </c>
      <c r="N407" t="s">
        <v>30</v>
      </c>
      <c r="O407" t="s">
        <v>45</v>
      </c>
      <c r="P407">
        <v>0</v>
      </c>
      <c r="Q407" t="s">
        <v>3123</v>
      </c>
      <c r="R407">
        <v>-33.9522408261614</v>
      </c>
      <c r="S407">
        <v>151.13660160452099</v>
      </c>
      <c r="T407" t="s">
        <v>76</v>
      </c>
      <c r="X407" t="s">
        <v>33</v>
      </c>
      <c r="Y407">
        <v>3</v>
      </c>
      <c r="Z407" t="s">
        <v>3124</v>
      </c>
      <c r="AA407" t="s">
        <v>3125</v>
      </c>
    </row>
    <row r="408" spans="1:27" x14ac:dyDescent="0.35">
      <c r="A408">
        <v>221620</v>
      </c>
      <c r="B408" t="str">
        <f>VLOOKUP(F408,Sheet1!$A$1:$Y$429,22,FALSE)</f>
        <v>Rockdale</v>
      </c>
      <c r="D408" t="s">
        <v>3126</v>
      </c>
      <c r="E408" t="s">
        <v>3119</v>
      </c>
      <c r="F408" t="s">
        <v>3119</v>
      </c>
      <c r="G408" t="s">
        <v>26</v>
      </c>
      <c r="H408" t="s">
        <v>3127</v>
      </c>
      <c r="I408">
        <v>2</v>
      </c>
      <c r="J408" t="s">
        <v>3128</v>
      </c>
      <c r="K408" t="s">
        <v>3129</v>
      </c>
      <c r="N408" t="s">
        <v>30</v>
      </c>
      <c r="O408" t="s">
        <v>45</v>
      </c>
      <c r="P408">
        <v>1</v>
      </c>
      <c r="Q408" t="s">
        <v>3130</v>
      </c>
      <c r="R408">
        <v>-33.952297004905802</v>
      </c>
      <c r="S408">
        <v>151.13680511713</v>
      </c>
      <c r="T408" t="s">
        <v>76</v>
      </c>
      <c r="X408" t="s">
        <v>33</v>
      </c>
      <c r="Y408">
        <v>2</v>
      </c>
      <c r="Z408" t="s">
        <v>3131</v>
      </c>
      <c r="AA408" t="s">
        <v>3132</v>
      </c>
    </row>
    <row r="409" spans="1:27" x14ac:dyDescent="0.35">
      <c r="A409">
        <v>221620</v>
      </c>
      <c r="B409" t="str">
        <f>VLOOKUP(F409,Sheet1!$A$1:$Y$429,22,FALSE)</f>
        <v>Rockdale</v>
      </c>
      <c r="D409" t="s">
        <v>3133</v>
      </c>
      <c r="E409" t="s">
        <v>3119</v>
      </c>
      <c r="F409" t="s">
        <v>3119</v>
      </c>
      <c r="G409" t="s">
        <v>26</v>
      </c>
      <c r="H409" t="s">
        <v>3134</v>
      </c>
      <c r="I409">
        <v>2</v>
      </c>
      <c r="J409" t="s">
        <v>3135</v>
      </c>
      <c r="K409" t="s">
        <v>3136</v>
      </c>
      <c r="N409" t="s">
        <v>30</v>
      </c>
      <c r="O409" t="s">
        <v>45</v>
      </c>
      <c r="P409">
        <v>2</v>
      </c>
      <c r="Q409" t="s">
        <v>3137</v>
      </c>
      <c r="R409">
        <v>-33.952421042992299</v>
      </c>
      <c r="S409">
        <v>151.13687351345999</v>
      </c>
      <c r="T409" t="s">
        <v>76</v>
      </c>
      <c r="X409" t="s">
        <v>33</v>
      </c>
      <c r="Y409">
        <v>1</v>
      </c>
      <c r="Z409" t="s">
        <v>3138</v>
      </c>
      <c r="AA409" t="s">
        <v>3139</v>
      </c>
    </row>
    <row r="410" spans="1:27" x14ac:dyDescent="0.35">
      <c r="A410">
        <v>214310</v>
      </c>
      <c r="B410" t="str">
        <f>VLOOKUP(F410,Sheet1!$A$1:$Y$429,22,FALSE)</f>
        <v>Regents Park</v>
      </c>
      <c r="D410" t="s">
        <v>3140</v>
      </c>
      <c r="E410" t="s">
        <v>3141</v>
      </c>
      <c r="F410" t="s">
        <v>3141</v>
      </c>
      <c r="G410" t="s">
        <v>26</v>
      </c>
      <c r="H410" t="s">
        <v>3142</v>
      </c>
      <c r="I410">
        <v>2</v>
      </c>
      <c r="J410" t="s">
        <v>3143</v>
      </c>
      <c r="K410" t="s">
        <v>3144</v>
      </c>
      <c r="N410" t="s">
        <v>30</v>
      </c>
      <c r="O410" t="s">
        <v>45</v>
      </c>
      <c r="P410">
        <v>0</v>
      </c>
      <c r="Q410" t="s">
        <v>3145</v>
      </c>
      <c r="R410">
        <v>-33.8833255522865</v>
      </c>
      <c r="S410">
        <v>151.02391898632001</v>
      </c>
      <c r="T410" t="s">
        <v>76</v>
      </c>
      <c r="X410" t="s">
        <v>33</v>
      </c>
      <c r="Y410">
        <v>1</v>
      </c>
      <c r="Z410" t="s">
        <v>3146</v>
      </c>
      <c r="AA410" t="s">
        <v>3147</v>
      </c>
    </row>
    <row r="411" spans="1:27" x14ac:dyDescent="0.35">
      <c r="A411">
        <v>275010</v>
      </c>
      <c r="B411" t="str">
        <f>VLOOKUP(F411,Sheet1!$A$1:$Y$429,22,FALSE)</f>
        <v>Penrith</v>
      </c>
      <c r="D411" t="s">
        <v>3148</v>
      </c>
      <c r="E411" t="s">
        <v>3149</v>
      </c>
      <c r="F411" t="s">
        <v>3149</v>
      </c>
      <c r="G411" t="s">
        <v>26</v>
      </c>
      <c r="H411" t="s">
        <v>3150</v>
      </c>
      <c r="I411">
        <v>2</v>
      </c>
      <c r="J411" t="s">
        <v>3151</v>
      </c>
      <c r="K411" t="s">
        <v>3152</v>
      </c>
      <c r="N411" t="s">
        <v>30</v>
      </c>
      <c r="O411" t="s">
        <v>45</v>
      </c>
      <c r="P411">
        <v>0</v>
      </c>
      <c r="Q411" t="s">
        <v>3153</v>
      </c>
      <c r="R411">
        <v>-33.7498525231453</v>
      </c>
      <c r="S411">
        <v>150.696563757956</v>
      </c>
      <c r="T411" t="s">
        <v>76</v>
      </c>
      <c r="X411" t="s">
        <v>33</v>
      </c>
      <c r="Y411">
        <v>2</v>
      </c>
      <c r="Z411" t="s">
        <v>3154</v>
      </c>
      <c r="AA411" t="s">
        <v>3155</v>
      </c>
    </row>
    <row r="412" spans="1:27" x14ac:dyDescent="0.35">
      <c r="A412">
        <v>275010</v>
      </c>
      <c r="B412" t="str">
        <f>VLOOKUP(F412,Sheet1!$A$1:$Y$429,22,FALSE)</f>
        <v>Penrith</v>
      </c>
      <c r="D412" t="s">
        <v>3156</v>
      </c>
      <c r="E412" t="s">
        <v>3149</v>
      </c>
      <c r="F412" t="s">
        <v>3149</v>
      </c>
      <c r="G412" t="s">
        <v>26</v>
      </c>
      <c r="H412" t="s">
        <v>3157</v>
      </c>
      <c r="I412">
        <v>2</v>
      </c>
      <c r="J412" t="s">
        <v>3158</v>
      </c>
      <c r="K412" t="s">
        <v>3159</v>
      </c>
      <c r="N412" t="s">
        <v>30</v>
      </c>
      <c r="O412" t="s">
        <v>45</v>
      </c>
      <c r="P412">
        <v>1</v>
      </c>
      <c r="Q412" t="s">
        <v>3160</v>
      </c>
      <c r="R412">
        <v>-33.750269565627498</v>
      </c>
      <c r="S412">
        <v>150.69661840796499</v>
      </c>
      <c r="T412" t="s">
        <v>76</v>
      </c>
      <c r="X412" t="s">
        <v>33</v>
      </c>
      <c r="Y412">
        <v>3</v>
      </c>
      <c r="Z412" t="s">
        <v>3161</v>
      </c>
      <c r="AA412" t="s">
        <v>3162</v>
      </c>
    </row>
    <row r="413" spans="1:27" x14ac:dyDescent="0.35">
      <c r="A413">
        <v>275010</v>
      </c>
      <c r="B413" t="str">
        <f>VLOOKUP(F413,Sheet1!$A$1:$Y$429,22,FALSE)</f>
        <v>Penrith</v>
      </c>
      <c r="D413" t="s">
        <v>3163</v>
      </c>
      <c r="E413" t="s">
        <v>3149</v>
      </c>
      <c r="F413" t="s">
        <v>3149</v>
      </c>
      <c r="G413" t="s">
        <v>26</v>
      </c>
      <c r="H413" t="s">
        <v>3164</v>
      </c>
      <c r="I413">
        <v>2</v>
      </c>
      <c r="J413" t="s">
        <v>3165</v>
      </c>
      <c r="K413" t="s">
        <v>3166</v>
      </c>
      <c r="N413" t="s">
        <v>30</v>
      </c>
      <c r="O413" t="s">
        <v>45</v>
      </c>
      <c r="P413">
        <v>2</v>
      </c>
      <c r="Q413" t="s">
        <v>3167</v>
      </c>
      <c r="R413">
        <v>-33.750097284954897</v>
      </c>
      <c r="S413">
        <v>150.69667406380199</v>
      </c>
      <c r="T413" t="s">
        <v>76</v>
      </c>
      <c r="X413" t="s">
        <v>33</v>
      </c>
      <c r="Y413">
        <v>4</v>
      </c>
      <c r="Z413" t="s">
        <v>3168</v>
      </c>
      <c r="AA413" t="s">
        <v>3169</v>
      </c>
    </row>
    <row r="414" spans="1:27" x14ac:dyDescent="0.35">
      <c r="A414">
        <v>275010</v>
      </c>
      <c r="B414" t="str">
        <f>VLOOKUP(F414,Sheet1!$A$1:$Y$429,22,FALSE)</f>
        <v>Penrith</v>
      </c>
      <c r="D414" t="s">
        <v>3170</v>
      </c>
      <c r="E414" t="s">
        <v>3149</v>
      </c>
      <c r="F414" t="s">
        <v>3149</v>
      </c>
      <c r="G414" t="s">
        <v>26</v>
      </c>
      <c r="H414" t="s">
        <v>3171</v>
      </c>
      <c r="I414">
        <v>2</v>
      </c>
      <c r="J414" t="s">
        <v>3172</v>
      </c>
      <c r="K414" t="s">
        <v>3173</v>
      </c>
      <c r="N414" t="s">
        <v>30</v>
      </c>
      <c r="O414" t="s">
        <v>45</v>
      </c>
      <c r="P414">
        <v>3</v>
      </c>
      <c r="Q414" t="s">
        <v>3174</v>
      </c>
      <c r="R414">
        <v>-33.750414805213701</v>
      </c>
      <c r="S414">
        <v>150.696397796273</v>
      </c>
      <c r="T414" t="s">
        <v>76</v>
      </c>
      <c r="X414" t="s">
        <v>33</v>
      </c>
      <c r="Y414">
        <v>1</v>
      </c>
      <c r="Z414" t="s">
        <v>3175</v>
      </c>
      <c r="AA414" t="s">
        <v>3176</v>
      </c>
    </row>
    <row r="415" spans="1:27" x14ac:dyDescent="0.35">
      <c r="A415">
        <v>221110</v>
      </c>
      <c r="B415" t="str">
        <f>VLOOKUP(F415,Sheet1!$A$1:$Y$429,22,FALSE)</f>
        <v>Padstow</v>
      </c>
      <c r="D415" t="s">
        <v>3177</v>
      </c>
      <c r="E415" t="s">
        <v>3178</v>
      </c>
      <c r="F415" t="s">
        <v>3178</v>
      </c>
      <c r="G415" t="s">
        <v>26</v>
      </c>
      <c r="H415" t="s">
        <v>3179</v>
      </c>
      <c r="I415">
        <v>2</v>
      </c>
      <c r="J415" t="s">
        <v>3180</v>
      </c>
      <c r="K415" t="s">
        <v>3181</v>
      </c>
      <c r="N415" t="s">
        <v>30</v>
      </c>
      <c r="O415" t="s">
        <v>45</v>
      </c>
      <c r="P415">
        <v>0</v>
      </c>
      <c r="Q415" t="s">
        <v>3182</v>
      </c>
      <c r="R415">
        <v>-33.952019495176401</v>
      </c>
      <c r="S415">
        <v>151.03198410438301</v>
      </c>
      <c r="T415" t="s">
        <v>76</v>
      </c>
      <c r="X415" t="s">
        <v>33</v>
      </c>
      <c r="Y415">
        <v>1</v>
      </c>
      <c r="Z415" t="s">
        <v>3183</v>
      </c>
      <c r="AA415" t="s">
        <v>3184</v>
      </c>
    </row>
    <row r="416" spans="1:27" x14ac:dyDescent="0.35">
      <c r="A416">
        <v>222320</v>
      </c>
      <c r="B416" t="str">
        <f>VLOOKUP(F416,Sheet1!$A$1:$Y$429,22,FALSE)</f>
        <v>Oatley</v>
      </c>
      <c r="D416" t="s">
        <v>3185</v>
      </c>
      <c r="E416" t="s">
        <v>3186</v>
      </c>
      <c r="F416" t="s">
        <v>3186</v>
      </c>
      <c r="G416" t="s">
        <v>26</v>
      </c>
      <c r="H416" t="s">
        <v>3187</v>
      </c>
      <c r="I416">
        <v>2</v>
      </c>
      <c r="J416" t="s">
        <v>3188</v>
      </c>
      <c r="K416" t="s">
        <v>3189</v>
      </c>
      <c r="N416" t="s">
        <v>30</v>
      </c>
      <c r="O416" t="s">
        <v>45</v>
      </c>
      <c r="P416">
        <v>0</v>
      </c>
      <c r="Q416" t="s">
        <v>3190</v>
      </c>
      <c r="R416">
        <v>-33.980260514182802</v>
      </c>
      <c r="S416">
        <v>151.07907928526399</v>
      </c>
      <c r="T416" t="s">
        <v>76</v>
      </c>
      <c r="X416" t="s">
        <v>33</v>
      </c>
      <c r="Y416">
        <v>2</v>
      </c>
      <c r="Z416" t="s">
        <v>3191</v>
      </c>
      <c r="AA416" t="s">
        <v>3192</v>
      </c>
    </row>
    <row r="417" spans="1:27" x14ac:dyDescent="0.35">
      <c r="A417">
        <v>222320</v>
      </c>
      <c r="B417" t="str">
        <f>VLOOKUP(F417,Sheet1!$A$1:$Y$429,22,FALSE)</f>
        <v>Oatley</v>
      </c>
      <c r="D417" t="s">
        <v>3193</v>
      </c>
      <c r="E417" t="s">
        <v>3186</v>
      </c>
      <c r="F417" t="s">
        <v>3186</v>
      </c>
      <c r="G417" t="s">
        <v>26</v>
      </c>
      <c r="H417" t="s">
        <v>3194</v>
      </c>
      <c r="I417">
        <v>2</v>
      </c>
      <c r="J417" t="s">
        <v>3195</v>
      </c>
      <c r="K417" t="s">
        <v>3196</v>
      </c>
      <c r="N417" t="s">
        <v>30</v>
      </c>
      <c r="O417" t="s">
        <v>45</v>
      </c>
      <c r="P417">
        <v>1</v>
      </c>
      <c r="Q417" t="s">
        <v>3197</v>
      </c>
      <c r="R417">
        <v>-33.980307777753502</v>
      </c>
      <c r="S417">
        <v>151.07887912541599</v>
      </c>
      <c r="T417" t="s">
        <v>76</v>
      </c>
      <c r="X417" t="s">
        <v>33</v>
      </c>
      <c r="Y417">
        <v>3</v>
      </c>
      <c r="Z417" t="s">
        <v>3198</v>
      </c>
      <c r="AA417" t="s">
        <v>3199</v>
      </c>
    </row>
    <row r="418" spans="1:27" x14ac:dyDescent="0.35">
      <c r="A418">
        <v>222320</v>
      </c>
      <c r="B418" t="str">
        <f>VLOOKUP(F418,Sheet1!$A$1:$Y$429,22,FALSE)</f>
        <v>Oatley</v>
      </c>
      <c r="D418" t="s">
        <v>3200</v>
      </c>
      <c r="E418" t="s">
        <v>3186</v>
      </c>
      <c r="F418" t="s">
        <v>3186</v>
      </c>
      <c r="G418" t="s">
        <v>26</v>
      </c>
      <c r="H418" t="s">
        <v>3201</v>
      </c>
      <c r="I418">
        <v>2</v>
      </c>
      <c r="J418" t="s">
        <v>3202</v>
      </c>
      <c r="K418" t="s">
        <v>3203</v>
      </c>
      <c r="N418" t="s">
        <v>30</v>
      </c>
      <c r="O418" t="s">
        <v>45</v>
      </c>
      <c r="P418">
        <v>2</v>
      </c>
      <c r="Q418" t="s">
        <v>3204</v>
      </c>
      <c r="R418">
        <v>-33.980317786506298</v>
      </c>
      <c r="S418">
        <v>151.079379022121</v>
      </c>
      <c r="T418" t="s">
        <v>76</v>
      </c>
      <c r="X418" t="s">
        <v>33</v>
      </c>
      <c r="Y418">
        <v>1</v>
      </c>
      <c r="Z418" t="s">
        <v>3205</v>
      </c>
      <c r="AA418" t="s">
        <v>3206</v>
      </c>
    </row>
    <row r="419" spans="1:27" x14ac:dyDescent="0.35">
      <c r="A419">
        <v>2153477</v>
      </c>
      <c r="B419" t="str">
        <f>VLOOKUP(F419,Sheet1!$A$1:$Y$429,22,FALSE)</f>
        <v>Norwest</v>
      </c>
      <c r="D419" t="s">
        <v>3207</v>
      </c>
      <c r="E419" t="s">
        <v>3208</v>
      </c>
      <c r="F419" t="s">
        <v>3208</v>
      </c>
      <c r="G419" t="s">
        <v>26</v>
      </c>
      <c r="H419" t="s">
        <v>3209</v>
      </c>
      <c r="I419">
        <v>1</v>
      </c>
      <c r="J419" t="s">
        <v>3210</v>
      </c>
      <c r="K419" t="s">
        <v>3211</v>
      </c>
      <c r="N419" t="s">
        <v>30</v>
      </c>
      <c r="O419" t="s">
        <v>30</v>
      </c>
      <c r="P419">
        <v>0</v>
      </c>
      <c r="Q419" t="s">
        <v>3212</v>
      </c>
      <c r="R419">
        <v>-33.734157037800998</v>
      </c>
      <c r="S419">
        <v>150.96316158771501</v>
      </c>
      <c r="T419" t="s">
        <v>3213</v>
      </c>
      <c r="X419" t="s">
        <v>33</v>
      </c>
      <c r="AA419" t="s">
        <v>3214</v>
      </c>
    </row>
    <row r="420" spans="1:27" x14ac:dyDescent="0.35">
      <c r="A420">
        <v>2153477</v>
      </c>
      <c r="B420" t="str">
        <f>VLOOKUP(F420,Sheet1!$A$1:$Y$429,22,FALSE)</f>
        <v>Norwest</v>
      </c>
      <c r="D420" t="s">
        <v>3215</v>
      </c>
      <c r="E420" t="s">
        <v>3208</v>
      </c>
      <c r="F420" t="s">
        <v>3208</v>
      </c>
      <c r="G420" t="s">
        <v>26</v>
      </c>
      <c r="H420" t="s">
        <v>3216</v>
      </c>
      <c r="I420">
        <v>1</v>
      </c>
      <c r="J420" t="s">
        <v>3217</v>
      </c>
      <c r="K420" t="s">
        <v>3218</v>
      </c>
      <c r="N420" t="s">
        <v>30</v>
      </c>
      <c r="O420" t="s">
        <v>30</v>
      </c>
      <c r="P420">
        <v>1</v>
      </c>
      <c r="Q420" t="s">
        <v>3219</v>
      </c>
      <c r="R420">
        <v>-33.734601202337601</v>
      </c>
      <c r="S420">
        <v>150.96346735954299</v>
      </c>
      <c r="T420" t="s">
        <v>3213</v>
      </c>
      <c r="X420" t="s">
        <v>33</v>
      </c>
      <c r="AA420" t="s">
        <v>3220</v>
      </c>
    </row>
    <row r="421" spans="1:27" x14ac:dyDescent="0.35">
      <c r="A421">
        <v>2153477</v>
      </c>
      <c r="B421" t="str">
        <f>VLOOKUP(F421,Sheet1!$A$1:$Y$429,22,FALSE)</f>
        <v>Norwest</v>
      </c>
      <c r="D421" t="s">
        <v>3221</v>
      </c>
      <c r="E421" t="s">
        <v>3208</v>
      </c>
      <c r="F421" t="s">
        <v>3208</v>
      </c>
      <c r="G421" t="s">
        <v>26</v>
      </c>
      <c r="H421" t="s">
        <v>3222</v>
      </c>
      <c r="I421">
        <v>1</v>
      </c>
      <c r="J421" t="s">
        <v>3223</v>
      </c>
      <c r="K421" t="s">
        <v>3224</v>
      </c>
      <c r="N421" t="s">
        <v>30</v>
      </c>
      <c r="O421" t="s">
        <v>30</v>
      </c>
      <c r="P421">
        <v>2</v>
      </c>
      <c r="Q421" t="s">
        <v>3225</v>
      </c>
      <c r="R421">
        <v>-33.734224234215603</v>
      </c>
      <c r="S421">
        <v>150.963984020054</v>
      </c>
      <c r="T421" t="s">
        <v>3213</v>
      </c>
      <c r="X421" t="s">
        <v>33</v>
      </c>
      <c r="AA421" t="s">
        <v>3226</v>
      </c>
    </row>
    <row r="422" spans="1:27" x14ac:dyDescent="0.35">
      <c r="A422">
        <v>2153477</v>
      </c>
      <c r="B422" t="str">
        <f>VLOOKUP(F422,Sheet1!$A$1:$Y$429,22,FALSE)</f>
        <v>Norwest</v>
      </c>
      <c r="D422" t="s">
        <v>3227</v>
      </c>
      <c r="E422" t="s">
        <v>3208</v>
      </c>
      <c r="F422" t="s">
        <v>3208</v>
      </c>
      <c r="G422" t="s">
        <v>26</v>
      </c>
      <c r="H422" t="s">
        <v>3228</v>
      </c>
      <c r="I422">
        <v>1</v>
      </c>
      <c r="J422" t="s">
        <v>3229</v>
      </c>
      <c r="K422" t="s">
        <v>3230</v>
      </c>
      <c r="N422" t="s">
        <v>30</v>
      </c>
      <c r="O422" t="s">
        <v>30</v>
      </c>
      <c r="P422">
        <v>3</v>
      </c>
      <c r="Q422" t="s">
        <v>3231</v>
      </c>
      <c r="R422">
        <v>-33.734277489428003</v>
      </c>
      <c r="S422">
        <v>150.96392333507501</v>
      </c>
      <c r="T422" t="s">
        <v>3213</v>
      </c>
      <c r="X422" t="s">
        <v>33</v>
      </c>
      <c r="AA422" t="s">
        <v>3232</v>
      </c>
    </row>
    <row r="423" spans="1:27" x14ac:dyDescent="0.35">
      <c r="A423">
        <v>250010</v>
      </c>
      <c r="B423" t="str">
        <f>VLOOKUP(F423,Sheet1!$A$1:$Y$429,22,FALSE)</f>
        <v>North Wollongong</v>
      </c>
      <c r="D423" t="s">
        <v>3233</v>
      </c>
      <c r="E423" t="s">
        <v>3234</v>
      </c>
      <c r="F423" t="s">
        <v>3234</v>
      </c>
      <c r="G423" t="s">
        <v>26</v>
      </c>
      <c r="H423" t="s">
        <v>3235</v>
      </c>
      <c r="I423">
        <v>2</v>
      </c>
      <c r="J423" t="s">
        <v>3236</v>
      </c>
      <c r="K423" t="s">
        <v>3237</v>
      </c>
      <c r="N423" t="s">
        <v>30</v>
      </c>
      <c r="O423" t="s">
        <v>45</v>
      </c>
      <c r="P423">
        <v>0</v>
      </c>
      <c r="Q423" t="s">
        <v>3238</v>
      </c>
      <c r="R423">
        <v>-34.412059848751603</v>
      </c>
      <c r="S423">
        <v>150.89155834168201</v>
      </c>
      <c r="T423" t="s">
        <v>76</v>
      </c>
      <c r="X423" t="s">
        <v>33</v>
      </c>
      <c r="Y423">
        <v>2</v>
      </c>
      <c r="Z423" t="s">
        <v>3239</v>
      </c>
      <c r="AA423" t="s">
        <v>3240</v>
      </c>
    </row>
    <row r="424" spans="1:27" x14ac:dyDescent="0.35">
      <c r="A424">
        <v>250010</v>
      </c>
      <c r="B424" t="str">
        <f>VLOOKUP(F424,Sheet1!$A$1:$Y$429,22,FALSE)</f>
        <v>North Wollongong</v>
      </c>
      <c r="D424" t="s">
        <v>3241</v>
      </c>
      <c r="E424" t="s">
        <v>3234</v>
      </c>
      <c r="F424" t="s">
        <v>3234</v>
      </c>
      <c r="G424" t="s">
        <v>26</v>
      </c>
      <c r="H424" t="s">
        <v>3242</v>
      </c>
      <c r="I424">
        <v>2</v>
      </c>
      <c r="J424" t="s">
        <v>3243</v>
      </c>
      <c r="K424" t="s">
        <v>3244</v>
      </c>
      <c r="N424" t="s">
        <v>30</v>
      </c>
      <c r="O424" t="s">
        <v>45</v>
      </c>
      <c r="P424">
        <v>1</v>
      </c>
      <c r="Q424" t="s">
        <v>3245</v>
      </c>
      <c r="R424">
        <v>-34.412069806386398</v>
      </c>
      <c r="S424">
        <v>150.89137326925999</v>
      </c>
      <c r="T424" t="s">
        <v>76</v>
      </c>
      <c r="X424" t="s">
        <v>33</v>
      </c>
      <c r="Y424">
        <v>1</v>
      </c>
      <c r="Z424" t="s">
        <v>3246</v>
      </c>
      <c r="AA424" t="s">
        <v>3247</v>
      </c>
    </row>
    <row r="425" spans="1:27" x14ac:dyDescent="0.35">
      <c r="A425">
        <v>211320</v>
      </c>
      <c r="B425" t="str">
        <f>VLOOKUP(F425,Sheet1!$A$1:$Y$429,22,FALSE)</f>
        <v>North Ryde</v>
      </c>
      <c r="D425" t="s">
        <v>3248</v>
      </c>
      <c r="E425" t="s">
        <v>3249</v>
      </c>
      <c r="F425" t="s">
        <v>3249</v>
      </c>
      <c r="G425" t="s">
        <v>26</v>
      </c>
      <c r="H425" t="s">
        <v>3250</v>
      </c>
      <c r="I425">
        <v>1</v>
      </c>
      <c r="J425" t="s">
        <v>3251</v>
      </c>
      <c r="K425" t="s">
        <v>3252</v>
      </c>
      <c r="N425" t="s">
        <v>30</v>
      </c>
      <c r="O425" t="s">
        <v>30</v>
      </c>
      <c r="P425">
        <v>0</v>
      </c>
      <c r="Q425" t="s">
        <v>3253</v>
      </c>
      <c r="R425">
        <v>-33.794235810521798</v>
      </c>
      <c r="S425">
        <v>151.13802116364201</v>
      </c>
      <c r="T425" t="s">
        <v>3213</v>
      </c>
      <c r="X425" t="s">
        <v>33</v>
      </c>
      <c r="AA425" t="s">
        <v>3254</v>
      </c>
    </row>
    <row r="426" spans="1:27" x14ac:dyDescent="0.35">
      <c r="A426">
        <v>211320</v>
      </c>
      <c r="B426" t="str">
        <f>VLOOKUP(F426,Sheet1!$A$1:$Y$429,22,FALSE)</f>
        <v>North Ryde</v>
      </c>
      <c r="D426" t="s">
        <v>3255</v>
      </c>
      <c r="E426" t="s">
        <v>3249</v>
      </c>
      <c r="F426" t="s">
        <v>3249</v>
      </c>
      <c r="G426" t="s">
        <v>26</v>
      </c>
      <c r="H426" t="s">
        <v>3256</v>
      </c>
      <c r="I426">
        <v>1</v>
      </c>
      <c r="J426" t="s">
        <v>3257</v>
      </c>
      <c r="K426" t="s">
        <v>3258</v>
      </c>
      <c r="N426" t="s">
        <v>30</v>
      </c>
      <c r="O426" t="s">
        <v>30</v>
      </c>
      <c r="P426">
        <v>1</v>
      </c>
      <c r="Q426" t="s">
        <v>3259</v>
      </c>
      <c r="R426">
        <v>-33.794552052736798</v>
      </c>
      <c r="S426">
        <v>151.13790046423699</v>
      </c>
      <c r="T426" t="s">
        <v>3213</v>
      </c>
      <c r="X426" t="s">
        <v>33</v>
      </c>
      <c r="AA426" t="s">
        <v>3260</v>
      </c>
    </row>
    <row r="427" spans="1:27" x14ac:dyDescent="0.35">
      <c r="A427">
        <v>222810</v>
      </c>
      <c r="B427" t="str">
        <f>VLOOKUP(F427,Sheet1!$A$1:$Y$429,22,FALSE)</f>
        <v>Miranda</v>
      </c>
      <c r="D427" t="s">
        <v>3261</v>
      </c>
      <c r="E427" t="s">
        <v>3262</v>
      </c>
      <c r="F427" t="s">
        <v>3262</v>
      </c>
      <c r="G427" t="s">
        <v>26</v>
      </c>
      <c r="H427" t="s">
        <v>3263</v>
      </c>
      <c r="I427">
        <v>2</v>
      </c>
      <c r="J427" t="s">
        <v>3264</v>
      </c>
      <c r="K427" t="s">
        <v>3265</v>
      </c>
      <c r="N427" t="s">
        <v>30</v>
      </c>
      <c r="O427" t="s">
        <v>45</v>
      </c>
      <c r="P427">
        <v>0</v>
      </c>
      <c r="Q427" t="s">
        <v>3266</v>
      </c>
      <c r="R427">
        <v>-34.0362469054432</v>
      </c>
      <c r="S427">
        <v>151.10204435885001</v>
      </c>
      <c r="T427" t="s">
        <v>76</v>
      </c>
      <c r="X427" t="s">
        <v>33</v>
      </c>
      <c r="Y427">
        <v>1</v>
      </c>
      <c r="Z427" t="s">
        <v>3267</v>
      </c>
      <c r="AA427" t="s">
        <v>3268</v>
      </c>
    </row>
    <row r="428" spans="1:27" x14ac:dyDescent="0.35">
      <c r="A428">
        <v>232310</v>
      </c>
      <c r="B428" t="str">
        <f>VLOOKUP(F428,Sheet1!$A$1:$Y$429,22,FALSE)</f>
        <v>Metford</v>
      </c>
      <c r="D428" t="s">
        <v>3269</v>
      </c>
      <c r="E428" t="s">
        <v>3270</v>
      </c>
      <c r="F428" t="s">
        <v>3270</v>
      </c>
      <c r="G428" t="s">
        <v>26</v>
      </c>
      <c r="H428" t="s">
        <v>3271</v>
      </c>
      <c r="I428">
        <v>2</v>
      </c>
      <c r="J428" t="s">
        <v>3272</v>
      </c>
      <c r="K428" t="s">
        <v>3273</v>
      </c>
      <c r="N428" t="s">
        <v>30</v>
      </c>
      <c r="O428" t="s">
        <v>45</v>
      </c>
      <c r="P428">
        <v>0</v>
      </c>
      <c r="Q428" t="s">
        <v>3274</v>
      </c>
      <c r="R428">
        <v>-32.765333355698303</v>
      </c>
      <c r="S428">
        <v>151.61812517792001</v>
      </c>
      <c r="T428" t="s">
        <v>76</v>
      </c>
      <c r="X428" t="s">
        <v>33</v>
      </c>
      <c r="Y428">
        <v>2</v>
      </c>
      <c r="Z428" t="s">
        <v>3275</v>
      </c>
      <c r="AA428" t="s">
        <v>3276</v>
      </c>
    </row>
    <row r="429" spans="1:27" x14ac:dyDescent="0.35">
      <c r="A429">
        <v>232310</v>
      </c>
      <c r="B429" t="str">
        <f>VLOOKUP(F429,Sheet1!$A$1:$Y$429,22,FALSE)</f>
        <v>Metford</v>
      </c>
      <c r="D429" t="s">
        <v>3277</v>
      </c>
      <c r="E429" t="s">
        <v>3270</v>
      </c>
      <c r="F429" t="s">
        <v>3270</v>
      </c>
      <c r="G429" t="s">
        <v>26</v>
      </c>
      <c r="H429" t="s">
        <v>3278</v>
      </c>
      <c r="I429">
        <v>2</v>
      </c>
      <c r="J429" t="s">
        <v>3279</v>
      </c>
      <c r="K429" t="s">
        <v>3280</v>
      </c>
      <c r="N429" t="s">
        <v>30</v>
      </c>
      <c r="O429" t="s">
        <v>45</v>
      </c>
      <c r="P429">
        <v>1</v>
      </c>
      <c r="Q429" t="s">
        <v>3281</v>
      </c>
      <c r="R429">
        <v>-32.7652442652196</v>
      </c>
      <c r="S429">
        <v>151.618333049119</v>
      </c>
      <c r="T429" t="s">
        <v>76</v>
      </c>
      <c r="X429" t="s">
        <v>33</v>
      </c>
      <c r="Y429">
        <v>1</v>
      </c>
      <c r="Z429" t="s">
        <v>3282</v>
      </c>
      <c r="AA429" t="s">
        <v>3283</v>
      </c>
    </row>
    <row r="430" spans="1:27" x14ac:dyDescent="0.35">
      <c r="A430">
        <v>202010</v>
      </c>
      <c r="B430" t="str">
        <f>VLOOKUP(F430,Sheet1!$A$1:$Y$429,22,FALSE)</f>
        <v>Mascot</v>
      </c>
      <c r="D430" t="s">
        <v>3284</v>
      </c>
      <c r="E430" t="s">
        <v>3285</v>
      </c>
      <c r="F430" t="s">
        <v>3285</v>
      </c>
      <c r="G430" t="s">
        <v>26</v>
      </c>
      <c r="H430" t="s">
        <v>3286</v>
      </c>
      <c r="I430">
        <v>1</v>
      </c>
      <c r="J430" t="s">
        <v>3287</v>
      </c>
      <c r="K430" t="s">
        <v>3288</v>
      </c>
      <c r="N430" t="s">
        <v>30</v>
      </c>
      <c r="O430" t="s">
        <v>30</v>
      </c>
      <c r="P430">
        <v>0</v>
      </c>
      <c r="Q430" t="s">
        <v>3289</v>
      </c>
      <c r="R430">
        <v>-33.9232612799157</v>
      </c>
      <c r="S430">
        <v>151.18734531104599</v>
      </c>
      <c r="T430" t="s">
        <v>3290</v>
      </c>
      <c r="X430" t="s">
        <v>33</v>
      </c>
      <c r="AA430" t="s">
        <v>3291</v>
      </c>
    </row>
    <row r="431" spans="1:27" x14ac:dyDescent="0.35">
      <c r="A431">
        <v>202010</v>
      </c>
      <c r="B431" t="str">
        <f>VLOOKUP(F431,Sheet1!$A$1:$Y$429,22,FALSE)</f>
        <v>Mascot</v>
      </c>
      <c r="D431" t="s">
        <v>3292</v>
      </c>
      <c r="E431" t="s">
        <v>3285</v>
      </c>
      <c r="F431" t="s">
        <v>3285</v>
      </c>
      <c r="G431" t="s">
        <v>26</v>
      </c>
      <c r="H431" t="s">
        <v>3293</v>
      </c>
      <c r="I431">
        <v>1</v>
      </c>
      <c r="J431" t="s">
        <v>3294</v>
      </c>
      <c r="K431" t="s">
        <v>3295</v>
      </c>
      <c r="N431" t="s">
        <v>30</v>
      </c>
      <c r="O431" t="s">
        <v>30</v>
      </c>
      <c r="P431">
        <v>1</v>
      </c>
      <c r="Q431" t="s">
        <v>3296</v>
      </c>
      <c r="R431">
        <v>-33.923233459174902</v>
      </c>
      <c r="S431">
        <v>151.18714313954101</v>
      </c>
      <c r="T431" t="s">
        <v>3290</v>
      </c>
      <c r="X431" t="s">
        <v>33</v>
      </c>
      <c r="AA431" t="s">
        <v>3297</v>
      </c>
    </row>
    <row r="432" spans="1:27" x14ac:dyDescent="0.35">
      <c r="A432">
        <v>202010</v>
      </c>
      <c r="B432" t="str">
        <f>VLOOKUP(F432,Sheet1!$A$1:$Y$429,22,FALSE)</f>
        <v>Mascot</v>
      </c>
      <c r="D432" t="s">
        <v>3298</v>
      </c>
      <c r="E432" t="s">
        <v>3285</v>
      </c>
      <c r="F432" t="s">
        <v>3285</v>
      </c>
      <c r="G432" t="s">
        <v>26</v>
      </c>
      <c r="H432" t="s">
        <v>3299</v>
      </c>
      <c r="I432">
        <v>1</v>
      </c>
      <c r="J432" t="s">
        <v>3300</v>
      </c>
      <c r="K432" t="s">
        <v>3301</v>
      </c>
      <c r="N432" t="s">
        <v>30</v>
      </c>
      <c r="O432" t="s">
        <v>30</v>
      </c>
      <c r="P432">
        <v>2</v>
      </c>
      <c r="Q432" t="s">
        <v>3302</v>
      </c>
      <c r="R432">
        <v>-33.9231910700002</v>
      </c>
      <c r="S432">
        <v>151.1872406</v>
      </c>
      <c r="T432" t="s">
        <v>3290</v>
      </c>
      <c r="X432" t="s">
        <v>33</v>
      </c>
      <c r="AA432" t="s">
        <v>3303</v>
      </c>
    </row>
    <row r="433" spans="1:27" x14ac:dyDescent="0.35">
      <c r="A433">
        <v>200030</v>
      </c>
      <c r="B433" t="str">
        <f>VLOOKUP(F433,Sheet1!$A$1:$Y$429,22,FALSE)</f>
        <v>Martin Place</v>
      </c>
      <c r="D433" t="s">
        <v>3304</v>
      </c>
      <c r="E433" t="s">
        <v>3305</v>
      </c>
      <c r="F433" t="s">
        <v>3305</v>
      </c>
      <c r="G433" t="s">
        <v>26</v>
      </c>
      <c r="H433" t="s">
        <v>3306</v>
      </c>
      <c r="I433">
        <v>2</v>
      </c>
      <c r="J433" t="s">
        <v>3307</v>
      </c>
      <c r="K433" t="s">
        <v>3308</v>
      </c>
      <c r="N433" t="s">
        <v>30</v>
      </c>
      <c r="O433" t="s">
        <v>45</v>
      </c>
      <c r="P433">
        <v>0</v>
      </c>
      <c r="Q433" t="s">
        <v>3309</v>
      </c>
      <c r="R433">
        <v>-33.867770901655703</v>
      </c>
      <c r="S433">
        <v>151.21154084801699</v>
      </c>
      <c r="T433" t="s">
        <v>76</v>
      </c>
      <c r="X433" t="s">
        <v>33</v>
      </c>
      <c r="Y433">
        <v>2</v>
      </c>
      <c r="Z433" t="s">
        <v>3310</v>
      </c>
      <c r="AA433" t="s">
        <v>3311</v>
      </c>
    </row>
    <row r="434" spans="1:27" x14ac:dyDescent="0.35">
      <c r="A434">
        <v>200030</v>
      </c>
      <c r="B434" t="str">
        <f>VLOOKUP(F434,Sheet1!$A$1:$Y$429,22,FALSE)</f>
        <v>Martin Place</v>
      </c>
      <c r="D434" t="s">
        <v>3312</v>
      </c>
      <c r="E434" t="s">
        <v>3305</v>
      </c>
      <c r="F434" t="s">
        <v>3305</v>
      </c>
      <c r="G434" t="s">
        <v>26</v>
      </c>
      <c r="H434" t="s">
        <v>3313</v>
      </c>
      <c r="I434">
        <v>2</v>
      </c>
      <c r="J434" t="s">
        <v>3314</v>
      </c>
      <c r="K434" t="s">
        <v>3315</v>
      </c>
      <c r="N434" t="s">
        <v>30</v>
      </c>
      <c r="O434" t="s">
        <v>45</v>
      </c>
      <c r="P434">
        <v>1</v>
      </c>
      <c r="Q434" t="s">
        <v>3316</v>
      </c>
      <c r="R434">
        <v>-33.867696015130498</v>
      </c>
      <c r="S434">
        <v>151.21141947805901</v>
      </c>
      <c r="T434" t="s">
        <v>76</v>
      </c>
      <c r="X434" t="s">
        <v>33</v>
      </c>
      <c r="Y434">
        <v>1</v>
      </c>
      <c r="Z434" t="s">
        <v>3317</v>
      </c>
      <c r="AA434" t="s">
        <v>3318</v>
      </c>
    </row>
    <row r="435" spans="1:27" x14ac:dyDescent="0.35">
      <c r="A435">
        <v>214820</v>
      </c>
      <c r="B435" t="str">
        <f>VLOOKUP(F435,Sheet1!$A$1:$Y$429,22,FALSE)</f>
        <v>Marayong</v>
      </c>
      <c r="D435" t="s">
        <v>3319</v>
      </c>
      <c r="E435" t="s">
        <v>3320</v>
      </c>
      <c r="F435" t="s">
        <v>3320</v>
      </c>
      <c r="G435" t="s">
        <v>26</v>
      </c>
      <c r="H435" t="s">
        <v>3321</v>
      </c>
      <c r="I435">
        <v>3</v>
      </c>
      <c r="J435" t="s">
        <v>3322</v>
      </c>
      <c r="K435" t="s">
        <v>3323</v>
      </c>
      <c r="N435" t="s">
        <v>30</v>
      </c>
      <c r="O435" t="s">
        <v>45</v>
      </c>
      <c r="P435">
        <v>0</v>
      </c>
      <c r="Q435" t="s">
        <v>3324</v>
      </c>
      <c r="R435">
        <v>-33.745968578244501</v>
      </c>
      <c r="S435">
        <v>150.900045856833</v>
      </c>
      <c r="T435" t="s">
        <v>76</v>
      </c>
      <c r="X435" t="s">
        <v>33</v>
      </c>
      <c r="Y435">
        <v>1</v>
      </c>
      <c r="Z435" t="s">
        <v>3325</v>
      </c>
      <c r="AA435" t="s">
        <v>3326</v>
      </c>
    </row>
    <row r="436" spans="1:27" x14ac:dyDescent="0.35">
      <c r="A436">
        <v>214820</v>
      </c>
      <c r="B436" t="str">
        <f>VLOOKUP(F436,Sheet1!$A$1:$Y$429,22,FALSE)</f>
        <v>Marayong</v>
      </c>
      <c r="D436" t="s">
        <v>3327</v>
      </c>
      <c r="E436" t="s">
        <v>3320</v>
      </c>
      <c r="F436" t="s">
        <v>3320</v>
      </c>
      <c r="G436" t="s">
        <v>26</v>
      </c>
      <c r="H436" t="s">
        <v>3328</v>
      </c>
      <c r="I436">
        <v>3</v>
      </c>
      <c r="J436" t="s">
        <v>3329</v>
      </c>
      <c r="K436" t="s">
        <v>3330</v>
      </c>
      <c r="N436" t="s">
        <v>30</v>
      </c>
      <c r="O436" t="s">
        <v>45</v>
      </c>
      <c r="P436">
        <v>1</v>
      </c>
      <c r="Q436" t="s">
        <v>3331</v>
      </c>
      <c r="R436">
        <v>-33.745969135814498</v>
      </c>
      <c r="S436">
        <v>150.900182984769</v>
      </c>
      <c r="T436" t="s">
        <v>76</v>
      </c>
      <c r="X436" t="s">
        <v>33</v>
      </c>
      <c r="Y436">
        <v>2</v>
      </c>
      <c r="Z436" t="s">
        <v>3332</v>
      </c>
      <c r="AA436" t="s">
        <v>3333</v>
      </c>
    </row>
    <row r="437" spans="1:27" x14ac:dyDescent="0.35">
      <c r="A437">
        <v>214820</v>
      </c>
      <c r="B437" t="str">
        <f>VLOOKUP(F437,Sheet1!$A$1:$Y$429,22,FALSE)</f>
        <v>Marayong</v>
      </c>
      <c r="D437" t="s">
        <v>3334</v>
      </c>
      <c r="E437" t="s">
        <v>3320</v>
      </c>
      <c r="F437" t="s">
        <v>3320</v>
      </c>
      <c r="G437" t="s">
        <v>26</v>
      </c>
      <c r="H437" t="s">
        <v>3335</v>
      </c>
      <c r="I437">
        <v>3</v>
      </c>
      <c r="J437" t="s">
        <v>3336</v>
      </c>
      <c r="K437" t="s">
        <v>3337</v>
      </c>
      <c r="N437" t="s">
        <v>30</v>
      </c>
      <c r="O437" t="s">
        <v>45</v>
      </c>
      <c r="P437">
        <v>2</v>
      </c>
      <c r="Q437" t="s">
        <v>3338</v>
      </c>
      <c r="R437">
        <v>-33.745968578244501</v>
      </c>
      <c r="S437">
        <v>150.90031038969801</v>
      </c>
      <c r="T437" t="s">
        <v>76</v>
      </c>
      <c r="X437" t="s">
        <v>33</v>
      </c>
      <c r="Y437">
        <v>3</v>
      </c>
      <c r="Z437" t="s">
        <v>3339</v>
      </c>
      <c r="AA437" t="s">
        <v>3340</v>
      </c>
    </row>
    <row r="438" spans="1:27" x14ac:dyDescent="0.35">
      <c r="A438">
        <v>232020</v>
      </c>
      <c r="B438" t="str">
        <f>VLOOKUP(F438,Sheet1!$A$1:$Y$429,22,FALSE)</f>
        <v>Maitland</v>
      </c>
      <c r="D438" t="s">
        <v>3341</v>
      </c>
      <c r="E438" t="s">
        <v>3342</v>
      </c>
      <c r="F438" t="s">
        <v>3342</v>
      </c>
      <c r="G438" t="s">
        <v>26</v>
      </c>
      <c r="H438" t="s">
        <v>3343</v>
      </c>
      <c r="I438">
        <v>3</v>
      </c>
      <c r="J438" t="s">
        <v>3344</v>
      </c>
      <c r="K438" t="s">
        <v>3345</v>
      </c>
      <c r="N438" t="s">
        <v>30</v>
      </c>
      <c r="O438" t="s">
        <v>45</v>
      </c>
      <c r="P438">
        <v>0</v>
      </c>
      <c r="Q438" t="s">
        <v>3346</v>
      </c>
      <c r="R438">
        <v>-32.737972453110899</v>
      </c>
      <c r="S438">
        <v>151.55164277578001</v>
      </c>
      <c r="T438" t="s">
        <v>76</v>
      </c>
      <c r="X438" t="s">
        <v>33</v>
      </c>
      <c r="Y438">
        <v>3</v>
      </c>
      <c r="Z438" t="s">
        <v>3347</v>
      </c>
      <c r="AA438" t="s">
        <v>3348</v>
      </c>
    </row>
    <row r="439" spans="1:27" x14ac:dyDescent="0.35">
      <c r="A439">
        <v>232020</v>
      </c>
      <c r="B439" t="str">
        <f>VLOOKUP(F439,Sheet1!$A$1:$Y$429,22,FALSE)</f>
        <v>Maitland</v>
      </c>
      <c r="D439" t="s">
        <v>3349</v>
      </c>
      <c r="E439" t="s">
        <v>3342</v>
      </c>
      <c r="F439" t="s">
        <v>3342</v>
      </c>
      <c r="G439" t="s">
        <v>26</v>
      </c>
      <c r="H439" t="s">
        <v>3350</v>
      </c>
      <c r="I439">
        <v>3</v>
      </c>
      <c r="J439" t="s">
        <v>3351</v>
      </c>
      <c r="K439" t="s">
        <v>3352</v>
      </c>
      <c r="N439" t="s">
        <v>30</v>
      </c>
      <c r="O439" t="s">
        <v>45</v>
      </c>
      <c r="P439">
        <v>1</v>
      </c>
      <c r="Q439" t="s">
        <v>3353</v>
      </c>
      <c r="R439">
        <v>-32.737839356414199</v>
      </c>
      <c r="S439">
        <v>151.551693566144</v>
      </c>
      <c r="T439" t="s">
        <v>76</v>
      </c>
      <c r="X439" t="s">
        <v>33</v>
      </c>
      <c r="Y439">
        <v>2</v>
      </c>
      <c r="Z439" t="s">
        <v>3354</v>
      </c>
      <c r="AA439" t="s">
        <v>3355</v>
      </c>
    </row>
    <row r="440" spans="1:27" x14ac:dyDescent="0.35">
      <c r="A440">
        <v>232020</v>
      </c>
      <c r="B440" t="str">
        <f>VLOOKUP(F440,Sheet1!$A$1:$Y$429,22,FALSE)</f>
        <v>Maitland</v>
      </c>
      <c r="D440" t="s">
        <v>3356</v>
      </c>
      <c r="E440" t="s">
        <v>3342</v>
      </c>
      <c r="F440" t="s">
        <v>3342</v>
      </c>
      <c r="G440" t="s">
        <v>26</v>
      </c>
      <c r="H440" t="s">
        <v>3357</v>
      </c>
      <c r="I440">
        <v>3</v>
      </c>
      <c r="J440" t="s">
        <v>3358</v>
      </c>
      <c r="K440" t="s">
        <v>3359</v>
      </c>
      <c r="N440" t="s">
        <v>30</v>
      </c>
      <c r="O440" t="s">
        <v>45</v>
      </c>
      <c r="P440">
        <v>2</v>
      </c>
      <c r="Q440" t="s">
        <v>3360</v>
      </c>
      <c r="R440">
        <v>-32.737709627675301</v>
      </c>
      <c r="S440">
        <v>151.55187360942401</v>
      </c>
      <c r="T440" t="s">
        <v>76</v>
      </c>
      <c r="X440" t="s">
        <v>33</v>
      </c>
      <c r="Y440">
        <v>1</v>
      </c>
      <c r="Z440" t="s">
        <v>3361</v>
      </c>
      <c r="AA440" t="s">
        <v>3362</v>
      </c>
    </row>
    <row r="441" spans="1:27" x14ac:dyDescent="0.35">
      <c r="A441">
        <v>211340</v>
      </c>
      <c r="B441" t="str">
        <f>VLOOKUP(F441,Sheet1!$A$1:$Y$429,22,FALSE)</f>
        <v>Macquarie Park</v>
      </c>
      <c r="D441" t="s">
        <v>3363</v>
      </c>
      <c r="E441" t="s">
        <v>3364</v>
      </c>
      <c r="F441" t="s">
        <v>3364</v>
      </c>
      <c r="G441" t="s">
        <v>26</v>
      </c>
      <c r="H441" t="s">
        <v>3365</v>
      </c>
      <c r="I441">
        <v>2</v>
      </c>
      <c r="J441" t="s">
        <v>2705</v>
      </c>
      <c r="K441" t="s">
        <v>3366</v>
      </c>
      <c r="N441" t="s">
        <v>30</v>
      </c>
      <c r="O441" t="s">
        <v>30</v>
      </c>
      <c r="P441">
        <v>0</v>
      </c>
      <c r="Q441" t="s">
        <v>3367</v>
      </c>
      <c r="R441">
        <v>-33.785442973318503</v>
      </c>
      <c r="S441">
        <v>151.128523126245</v>
      </c>
      <c r="T441" t="s">
        <v>3368</v>
      </c>
      <c r="X441" t="s">
        <v>33</v>
      </c>
      <c r="AA441" t="s">
        <v>3369</v>
      </c>
    </row>
    <row r="442" spans="1:27" x14ac:dyDescent="0.35">
      <c r="A442">
        <v>211340</v>
      </c>
      <c r="B442" t="str">
        <f>VLOOKUP(F442,Sheet1!$A$1:$Y$429,22,FALSE)</f>
        <v>Macquarie Park</v>
      </c>
      <c r="D442" t="s">
        <v>3370</v>
      </c>
      <c r="E442" t="s">
        <v>3364</v>
      </c>
      <c r="F442" t="s">
        <v>3364</v>
      </c>
      <c r="G442" t="s">
        <v>26</v>
      </c>
      <c r="H442" t="s">
        <v>3371</v>
      </c>
      <c r="I442">
        <v>2</v>
      </c>
      <c r="J442" t="s">
        <v>2712</v>
      </c>
      <c r="K442" t="s">
        <v>3372</v>
      </c>
      <c r="N442" t="s">
        <v>30</v>
      </c>
      <c r="O442" t="s">
        <v>30</v>
      </c>
      <c r="P442">
        <v>1</v>
      </c>
      <c r="Q442" t="s">
        <v>3373</v>
      </c>
      <c r="R442">
        <v>-33.785001022759403</v>
      </c>
      <c r="S442">
        <v>151.127929016948</v>
      </c>
      <c r="T442" t="s">
        <v>3368</v>
      </c>
      <c r="X442" t="s">
        <v>33</v>
      </c>
      <c r="AA442" t="s">
        <v>3374</v>
      </c>
    </row>
    <row r="443" spans="1:27" x14ac:dyDescent="0.35">
      <c r="A443">
        <v>211340</v>
      </c>
      <c r="B443" t="str">
        <f>VLOOKUP(F443,Sheet1!$A$1:$Y$429,22,FALSE)</f>
        <v>Macquarie Park</v>
      </c>
      <c r="D443" t="s">
        <v>3375</v>
      </c>
      <c r="E443" t="s">
        <v>3364</v>
      </c>
      <c r="F443" t="s">
        <v>3364</v>
      </c>
      <c r="G443" t="s">
        <v>26</v>
      </c>
      <c r="H443" t="s">
        <v>3376</v>
      </c>
      <c r="I443">
        <v>2</v>
      </c>
      <c r="J443" t="s">
        <v>2718</v>
      </c>
      <c r="K443" t="s">
        <v>3377</v>
      </c>
      <c r="N443" t="s">
        <v>30</v>
      </c>
      <c r="O443" t="s">
        <v>30</v>
      </c>
      <c r="P443">
        <v>2</v>
      </c>
      <c r="Q443" t="s">
        <v>3378</v>
      </c>
      <c r="R443">
        <v>-33.785038084274703</v>
      </c>
      <c r="S443">
        <v>151.128416508436</v>
      </c>
      <c r="T443" t="s">
        <v>3368</v>
      </c>
      <c r="X443" t="s">
        <v>33</v>
      </c>
      <c r="AA443" t="s">
        <v>2721</v>
      </c>
    </row>
    <row r="444" spans="1:27" x14ac:dyDescent="0.35">
      <c r="A444">
        <v>217020</v>
      </c>
      <c r="B444" t="str">
        <f>VLOOKUP(F444,Sheet1!$A$1:$Y$429,22,FALSE)</f>
        <v>Liverpool</v>
      </c>
      <c r="D444" t="s">
        <v>3379</v>
      </c>
      <c r="E444" t="s">
        <v>3380</v>
      </c>
      <c r="F444" t="s">
        <v>3380</v>
      </c>
      <c r="G444" t="s">
        <v>26</v>
      </c>
      <c r="H444" t="s">
        <v>3381</v>
      </c>
      <c r="I444">
        <v>2</v>
      </c>
      <c r="J444" t="s">
        <v>3382</v>
      </c>
      <c r="K444" t="s">
        <v>3383</v>
      </c>
      <c r="N444" t="s">
        <v>30</v>
      </c>
      <c r="O444" t="s">
        <v>45</v>
      </c>
      <c r="P444">
        <v>0</v>
      </c>
      <c r="Q444" t="s">
        <v>3384</v>
      </c>
      <c r="R444">
        <v>-33.924425291567701</v>
      </c>
      <c r="S444" s="2" t="s">
        <v>3385</v>
      </c>
      <c r="T444" t="s">
        <v>76</v>
      </c>
      <c r="X444" t="s">
        <v>33</v>
      </c>
      <c r="Y444">
        <v>2</v>
      </c>
      <c r="Z444" t="s">
        <v>3386</v>
      </c>
      <c r="AA444" t="s">
        <v>3387</v>
      </c>
    </row>
    <row r="445" spans="1:27" x14ac:dyDescent="0.35">
      <c r="A445">
        <v>217020</v>
      </c>
      <c r="B445" t="str">
        <f>VLOOKUP(F445,Sheet1!$A$1:$Y$429,22,FALSE)</f>
        <v>Liverpool</v>
      </c>
      <c r="D445" t="s">
        <v>3388</v>
      </c>
      <c r="E445" t="s">
        <v>3380</v>
      </c>
      <c r="F445" t="s">
        <v>3380</v>
      </c>
      <c r="G445" t="s">
        <v>26</v>
      </c>
      <c r="H445" t="s">
        <v>3389</v>
      </c>
      <c r="I445">
        <v>2</v>
      </c>
      <c r="J445" t="s">
        <v>3390</v>
      </c>
      <c r="K445" t="s">
        <v>3391</v>
      </c>
      <c r="N445" t="s">
        <v>30</v>
      </c>
      <c r="O445" t="s">
        <v>45</v>
      </c>
      <c r="P445">
        <v>1</v>
      </c>
      <c r="Q445" t="s">
        <v>3392</v>
      </c>
      <c r="R445">
        <v>-33.924521271742201</v>
      </c>
      <c r="S445" s="2" t="s">
        <v>3393</v>
      </c>
      <c r="T445" t="s">
        <v>76</v>
      </c>
      <c r="X445" t="s">
        <v>33</v>
      </c>
      <c r="Y445">
        <v>3</v>
      </c>
      <c r="Z445" t="s">
        <v>3394</v>
      </c>
      <c r="AA445" t="s">
        <v>3395</v>
      </c>
    </row>
    <row r="446" spans="1:27" x14ac:dyDescent="0.35">
      <c r="A446">
        <v>217020</v>
      </c>
      <c r="B446" t="str">
        <f>VLOOKUP(F446,Sheet1!$A$1:$Y$429,22,FALSE)</f>
        <v>Liverpool</v>
      </c>
      <c r="D446" t="s">
        <v>3396</v>
      </c>
      <c r="E446" t="s">
        <v>3380</v>
      </c>
      <c r="F446" t="s">
        <v>3380</v>
      </c>
      <c r="G446" t="s">
        <v>26</v>
      </c>
      <c r="H446" t="s">
        <v>3397</v>
      </c>
      <c r="I446">
        <v>2</v>
      </c>
      <c r="J446" t="s">
        <v>3398</v>
      </c>
      <c r="K446" t="s">
        <v>3399</v>
      </c>
      <c r="N446" t="s">
        <v>30</v>
      </c>
      <c r="O446" t="s">
        <v>45</v>
      </c>
      <c r="P446">
        <v>2</v>
      </c>
      <c r="Q446" t="s">
        <v>3400</v>
      </c>
      <c r="R446">
        <v>-33.9246258760991</v>
      </c>
      <c r="S446" s="2" t="s">
        <v>3401</v>
      </c>
      <c r="T446" t="s">
        <v>76</v>
      </c>
      <c r="X446" t="s">
        <v>33</v>
      </c>
      <c r="Y446">
        <v>6</v>
      </c>
      <c r="Z446" t="s">
        <v>3402</v>
      </c>
      <c r="AA446" t="s">
        <v>3403</v>
      </c>
    </row>
    <row r="447" spans="1:27" x14ac:dyDescent="0.35">
      <c r="A447">
        <v>217020</v>
      </c>
      <c r="B447" t="str">
        <f>VLOOKUP(F447,Sheet1!$A$1:$Y$429,22,FALSE)</f>
        <v>Liverpool</v>
      </c>
      <c r="D447" t="s">
        <v>3404</v>
      </c>
      <c r="E447" t="s">
        <v>3380</v>
      </c>
      <c r="F447" t="s">
        <v>3380</v>
      </c>
      <c r="G447" t="s">
        <v>26</v>
      </c>
      <c r="H447" t="s">
        <v>3405</v>
      </c>
      <c r="I447">
        <v>1</v>
      </c>
      <c r="J447" t="s">
        <v>3406</v>
      </c>
      <c r="K447" t="s">
        <v>3407</v>
      </c>
      <c r="N447" t="s">
        <v>30</v>
      </c>
      <c r="O447" t="s">
        <v>30</v>
      </c>
      <c r="P447">
        <v>3</v>
      </c>
      <c r="Q447" t="s">
        <v>3408</v>
      </c>
      <c r="R447">
        <v>-33.924378275153003</v>
      </c>
      <c r="S447">
        <v>150.92697858810399</v>
      </c>
      <c r="T447" t="s">
        <v>3290</v>
      </c>
      <c r="X447" t="s">
        <v>33</v>
      </c>
      <c r="AA447" t="s">
        <v>3409</v>
      </c>
    </row>
    <row r="448" spans="1:27" x14ac:dyDescent="0.35">
      <c r="A448">
        <v>217020</v>
      </c>
      <c r="B448" t="str">
        <f>VLOOKUP(F448,Sheet1!$A$1:$Y$429,22,FALSE)</f>
        <v>Liverpool</v>
      </c>
      <c r="D448" t="s">
        <v>3410</v>
      </c>
      <c r="E448" t="s">
        <v>3380</v>
      </c>
      <c r="F448" t="s">
        <v>3380</v>
      </c>
      <c r="G448" t="s">
        <v>26</v>
      </c>
      <c r="H448" t="s">
        <v>3411</v>
      </c>
      <c r="I448">
        <v>1</v>
      </c>
      <c r="J448" t="s">
        <v>3412</v>
      </c>
      <c r="K448" t="s">
        <v>3413</v>
      </c>
      <c r="N448" t="s">
        <v>30</v>
      </c>
      <c r="O448" t="s">
        <v>30</v>
      </c>
      <c r="P448">
        <v>4</v>
      </c>
      <c r="Q448" t="s">
        <v>3414</v>
      </c>
      <c r="R448">
        <v>-33.924114815827799</v>
      </c>
      <c r="S448" s="2" t="s">
        <v>3415</v>
      </c>
      <c r="T448" t="s">
        <v>3290</v>
      </c>
      <c r="X448" t="s">
        <v>33</v>
      </c>
      <c r="AA448" t="s">
        <v>3416</v>
      </c>
    </row>
    <row r="449" spans="1:27" x14ac:dyDescent="0.35">
      <c r="A449">
        <v>217020</v>
      </c>
      <c r="B449" t="str">
        <f>VLOOKUP(F449,Sheet1!$A$1:$Y$429,22,FALSE)</f>
        <v>Liverpool</v>
      </c>
      <c r="D449" t="s">
        <v>3417</v>
      </c>
      <c r="E449" t="s">
        <v>3380</v>
      </c>
      <c r="F449" t="s">
        <v>3380</v>
      </c>
      <c r="G449" t="s">
        <v>26</v>
      </c>
      <c r="H449" t="s">
        <v>3418</v>
      </c>
      <c r="I449">
        <v>1</v>
      </c>
      <c r="J449" t="s">
        <v>3419</v>
      </c>
      <c r="K449" t="s">
        <v>3420</v>
      </c>
      <c r="N449" t="s">
        <v>30</v>
      </c>
      <c r="O449" t="s">
        <v>30</v>
      </c>
      <c r="P449">
        <v>5</v>
      </c>
      <c r="Q449" t="s">
        <v>3421</v>
      </c>
      <c r="R449">
        <v>-33.924086995365698</v>
      </c>
      <c r="S449" s="2" t="s">
        <v>3422</v>
      </c>
      <c r="T449" t="s">
        <v>3290</v>
      </c>
      <c r="X449" t="s">
        <v>33</v>
      </c>
      <c r="AA449" t="s">
        <v>3423</v>
      </c>
    </row>
    <row r="450" spans="1:27" x14ac:dyDescent="0.35">
      <c r="A450">
        <v>279010</v>
      </c>
      <c r="B450" t="str">
        <f>VLOOKUP(F450,Sheet1!$A$1:$Y$429,22,FALSE)</f>
        <v>Lithgow</v>
      </c>
      <c r="D450" t="s">
        <v>3424</v>
      </c>
      <c r="E450" t="s">
        <v>3425</v>
      </c>
      <c r="F450" t="s">
        <v>3425</v>
      </c>
      <c r="G450" t="s">
        <v>26</v>
      </c>
      <c r="H450" t="s">
        <v>3426</v>
      </c>
      <c r="I450">
        <v>2</v>
      </c>
      <c r="J450" t="s">
        <v>3427</v>
      </c>
      <c r="K450" t="s">
        <v>3428</v>
      </c>
      <c r="N450" t="s">
        <v>30</v>
      </c>
      <c r="O450" t="s">
        <v>45</v>
      </c>
      <c r="P450">
        <v>0</v>
      </c>
      <c r="Q450" t="s">
        <v>3429</v>
      </c>
      <c r="R450">
        <v>-33.480652036898398</v>
      </c>
      <c r="S450">
        <v>150.156708844006</v>
      </c>
      <c r="T450" t="s">
        <v>76</v>
      </c>
      <c r="X450" t="s">
        <v>33</v>
      </c>
      <c r="Y450">
        <v>1</v>
      </c>
      <c r="Z450" t="s">
        <v>3430</v>
      </c>
      <c r="AA450" t="s">
        <v>3431</v>
      </c>
    </row>
    <row r="451" spans="1:27" x14ac:dyDescent="0.35">
      <c r="A451">
        <v>207010</v>
      </c>
      <c r="B451" t="str">
        <f>VLOOKUP(F451,Sheet1!$A$1:$Y$429,22,FALSE)</f>
        <v>Lindfield</v>
      </c>
      <c r="D451" t="s">
        <v>3432</v>
      </c>
      <c r="E451" t="s">
        <v>3433</v>
      </c>
      <c r="F451" t="s">
        <v>3433</v>
      </c>
      <c r="G451" t="s">
        <v>26</v>
      </c>
      <c r="H451" t="s">
        <v>3434</v>
      </c>
      <c r="I451">
        <v>2</v>
      </c>
      <c r="J451" t="s">
        <v>3435</v>
      </c>
      <c r="K451" t="s">
        <v>3436</v>
      </c>
      <c r="N451" t="s">
        <v>30</v>
      </c>
      <c r="O451" t="s">
        <v>45</v>
      </c>
      <c r="P451">
        <v>0</v>
      </c>
      <c r="Q451" t="s">
        <v>3437</v>
      </c>
      <c r="R451">
        <v>-33.7755838128721</v>
      </c>
      <c r="S451">
        <v>151.16943385452001</v>
      </c>
      <c r="T451" t="s">
        <v>76</v>
      </c>
      <c r="X451" t="s">
        <v>33</v>
      </c>
      <c r="Y451">
        <v>1</v>
      </c>
      <c r="Z451" t="s">
        <v>3438</v>
      </c>
      <c r="AA451" t="s">
        <v>3439</v>
      </c>
    </row>
    <row r="452" spans="1:27" x14ac:dyDescent="0.35">
      <c r="A452">
        <v>207010</v>
      </c>
      <c r="B452" t="str">
        <f>VLOOKUP(F452,Sheet1!$A$1:$Y$429,22,FALSE)</f>
        <v>Lindfield</v>
      </c>
      <c r="D452" t="s">
        <v>3440</v>
      </c>
      <c r="E452" t="s">
        <v>3433</v>
      </c>
      <c r="F452" t="s">
        <v>3433</v>
      </c>
      <c r="G452" t="s">
        <v>26</v>
      </c>
      <c r="H452" t="s">
        <v>3441</v>
      </c>
      <c r="I452">
        <v>2</v>
      </c>
      <c r="J452" t="s">
        <v>3442</v>
      </c>
      <c r="K452" t="s">
        <v>3443</v>
      </c>
      <c r="N452" t="s">
        <v>30</v>
      </c>
      <c r="O452" t="s">
        <v>45</v>
      </c>
      <c r="P452">
        <v>1</v>
      </c>
      <c r="Q452" t="s">
        <v>3444</v>
      </c>
      <c r="R452">
        <v>-33.775647353874497</v>
      </c>
      <c r="S452">
        <v>151.16928532719601</v>
      </c>
      <c r="T452" t="s">
        <v>76</v>
      </c>
      <c r="X452" t="s">
        <v>33</v>
      </c>
      <c r="Y452">
        <v>2</v>
      </c>
      <c r="Z452" t="s">
        <v>3445</v>
      </c>
      <c r="AA452" t="s">
        <v>3446</v>
      </c>
    </row>
    <row r="453" spans="1:27" x14ac:dyDescent="0.35">
      <c r="A453">
        <v>256010</v>
      </c>
      <c r="B453" t="str">
        <f>VLOOKUP(F453,Sheet1!$A$1:$Y$429,22,FALSE)</f>
        <v>Leumeah</v>
      </c>
      <c r="D453" t="s">
        <v>3447</v>
      </c>
      <c r="E453" t="s">
        <v>3448</v>
      </c>
      <c r="F453" t="s">
        <v>3448</v>
      </c>
      <c r="G453" t="s">
        <v>26</v>
      </c>
      <c r="H453" t="s">
        <v>3449</v>
      </c>
      <c r="I453">
        <v>3</v>
      </c>
      <c r="J453" t="s">
        <v>3450</v>
      </c>
      <c r="K453" t="s">
        <v>3451</v>
      </c>
      <c r="N453" t="s">
        <v>30</v>
      </c>
      <c r="O453" t="s">
        <v>45</v>
      </c>
      <c r="P453">
        <v>0</v>
      </c>
      <c r="Q453" t="s">
        <v>3452</v>
      </c>
      <c r="R453">
        <v>-34.050482000000002</v>
      </c>
      <c r="S453">
        <v>150.83049800000001</v>
      </c>
      <c r="T453" t="s">
        <v>76</v>
      </c>
      <c r="X453" t="s">
        <v>33</v>
      </c>
      <c r="Y453">
        <v>3</v>
      </c>
      <c r="Z453" t="s">
        <v>3453</v>
      </c>
      <c r="AA453" t="s">
        <v>3454</v>
      </c>
    </row>
    <row r="454" spans="1:27" x14ac:dyDescent="0.35">
      <c r="A454">
        <v>256010</v>
      </c>
      <c r="B454" t="str">
        <f>VLOOKUP(F454,Sheet1!$A$1:$Y$429,22,FALSE)</f>
        <v>Leumeah</v>
      </c>
      <c r="D454" t="s">
        <v>3455</v>
      </c>
      <c r="E454" t="s">
        <v>3448</v>
      </c>
      <c r="F454" t="s">
        <v>3448</v>
      </c>
      <c r="G454" t="s">
        <v>26</v>
      </c>
      <c r="H454" t="s">
        <v>3456</v>
      </c>
      <c r="I454">
        <v>3</v>
      </c>
      <c r="J454" t="s">
        <v>3457</v>
      </c>
      <c r="K454" t="s">
        <v>3458</v>
      </c>
      <c r="N454" t="s">
        <v>30</v>
      </c>
      <c r="O454" t="s">
        <v>45</v>
      </c>
      <c r="P454">
        <v>1</v>
      </c>
      <c r="Q454" t="s">
        <v>3459</v>
      </c>
      <c r="R454">
        <v>-34.050521000000003</v>
      </c>
      <c r="S454">
        <v>150.83067199999999</v>
      </c>
      <c r="T454" t="s">
        <v>76</v>
      </c>
      <c r="X454" t="s">
        <v>33</v>
      </c>
      <c r="Y454">
        <v>1</v>
      </c>
      <c r="Z454" t="s">
        <v>3460</v>
      </c>
      <c r="AA454" t="s">
        <v>3461</v>
      </c>
    </row>
    <row r="455" spans="1:27" x14ac:dyDescent="0.35">
      <c r="A455">
        <v>256010</v>
      </c>
      <c r="B455" t="str">
        <f>VLOOKUP(F455,Sheet1!$A$1:$Y$429,22,FALSE)</f>
        <v>Leumeah</v>
      </c>
      <c r="D455" t="s">
        <v>3462</v>
      </c>
      <c r="E455" t="s">
        <v>3448</v>
      </c>
      <c r="F455" t="s">
        <v>3448</v>
      </c>
      <c r="G455" t="s">
        <v>26</v>
      </c>
      <c r="H455" t="s">
        <v>3463</v>
      </c>
      <c r="I455">
        <v>3</v>
      </c>
      <c r="J455" t="s">
        <v>3464</v>
      </c>
      <c r="K455" t="s">
        <v>3465</v>
      </c>
      <c r="N455" t="s">
        <v>30</v>
      </c>
      <c r="O455" t="s">
        <v>45</v>
      </c>
      <c r="P455">
        <v>2</v>
      </c>
      <c r="Q455" t="s">
        <v>3466</v>
      </c>
      <c r="R455">
        <v>-34.050620000000002</v>
      </c>
      <c r="S455">
        <v>150.83078599999999</v>
      </c>
      <c r="T455" t="s">
        <v>76</v>
      </c>
      <c r="X455" t="s">
        <v>33</v>
      </c>
      <c r="Y455">
        <v>2</v>
      </c>
      <c r="Z455" t="s">
        <v>3467</v>
      </c>
      <c r="AA455" t="s">
        <v>3468</v>
      </c>
    </row>
    <row r="456" spans="1:27" x14ac:dyDescent="0.35">
      <c r="A456">
        <v>220810</v>
      </c>
      <c r="B456" t="str">
        <f>VLOOKUP(F456,Sheet1!$A$1:$Y$429,22,FALSE)</f>
        <v>Kingsgrove</v>
      </c>
      <c r="D456" t="s">
        <v>3469</v>
      </c>
      <c r="E456" t="s">
        <v>3470</v>
      </c>
      <c r="F456" t="s">
        <v>3470</v>
      </c>
      <c r="G456" t="s">
        <v>26</v>
      </c>
      <c r="H456" t="s">
        <v>3471</v>
      </c>
      <c r="I456">
        <v>3</v>
      </c>
      <c r="J456" t="s">
        <v>3472</v>
      </c>
      <c r="K456" t="s">
        <v>3473</v>
      </c>
      <c r="N456" t="s">
        <v>30</v>
      </c>
      <c r="O456" t="s">
        <v>45</v>
      </c>
      <c r="P456">
        <v>0</v>
      </c>
      <c r="Q456" t="s">
        <v>3474</v>
      </c>
      <c r="R456">
        <v>-33.940411315257599</v>
      </c>
      <c r="S456">
        <v>151.10094901174301</v>
      </c>
      <c r="T456" t="s">
        <v>76</v>
      </c>
      <c r="X456" t="s">
        <v>33</v>
      </c>
      <c r="Y456">
        <v>1</v>
      </c>
      <c r="Z456" t="s">
        <v>3475</v>
      </c>
      <c r="AA456" t="s">
        <v>3476</v>
      </c>
    </row>
    <row r="457" spans="1:27" x14ac:dyDescent="0.35">
      <c r="A457">
        <v>253330</v>
      </c>
      <c r="B457" t="str">
        <f>VLOOKUP(F457,Sheet1!$A$1:$Y$429,22,FALSE)</f>
        <v>Kiama</v>
      </c>
      <c r="D457" t="s">
        <v>3477</v>
      </c>
      <c r="E457" t="s">
        <v>3478</v>
      </c>
      <c r="F457" t="s">
        <v>3478</v>
      </c>
      <c r="G457" t="s">
        <v>26</v>
      </c>
      <c r="H457" t="s">
        <v>3479</v>
      </c>
      <c r="I457">
        <v>2</v>
      </c>
      <c r="J457" t="s">
        <v>3480</v>
      </c>
      <c r="K457" t="s">
        <v>3481</v>
      </c>
      <c r="N457" t="s">
        <v>30</v>
      </c>
      <c r="O457" t="s">
        <v>45</v>
      </c>
      <c r="P457">
        <v>0</v>
      </c>
      <c r="Q457" t="s">
        <v>3482</v>
      </c>
      <c r="R457">
        <v>-34.672718458007701</v>
      </c>
      <c r="S457">
        <v>150.85448518395401</v>
      </c>
      <c r="T457" t="s">
        <v>76</v>
      </c>
      <c r="X457" t="s">
        <v>33</v>
      </c>
      <c r="Y457">
        <v>1</v>
      </c>
      <c r="Z457" t="s">
        <v>3483</v>
      </c>
      <c r="AA457" t="s">
        <v>3484</v>
      </c>
    </row>
    <row r="458" spans="1:27" x14ac:dyDescent="0.35">
      <c r="A458">
        <v>278020</v>
      </c>
      <c r="B458" t="str">
        <f>VLOOKUP(F458,Sheet1!$A$1:$Y$429,22,FALSE)</f>
        <v>Katoomba</v>
      </c>
      <c r="D458" t="s">
        <v>3485</v>
      </c>
      <c r="E458" t="s">
        <v>3486</v>
      </c>
      <c r="F458" t="s">
        <v>3486</v>
      </c>
      <c r="G458" t="s">
        <v>26</v>
      </c>
      <c r="H458" t="s">
        <v>3487</v>
      </c>
      <c r="I458">
        <v>3</v>
      </c>
      <c r="J458" t="s">
        <v>3488</v>
      </c>
      <c r="K458" t="s">
        <v>3489</v>
      </c>
      <c r="N458" t="s">
        <v>30</v>
      </c>
      <c r="O458" t="s">
        <v>45</v>
      </c>
      <c r="P458">
        <v>0</v>
      </c>
      <c r="Q458" t="s">
        <v>3490</v>
      </c>
      <c r="R458">
        <v>-33.712121304777398</v>
      </c>
      <c r="S458">
        <v>150.31201913952799</v>
      </c>
      <c r="T458" t="s">
        <v>76</v>
      </c>
      <c r="X458" t="s">
        <v>33</v>
      </c>
      <c r="Y458">
        <v>2</v>
      </c>
      <c r="Z458" t="s">
        <v>3491</v>
      </c>
      <c r="AA458" t="s">
        <v>3492</v>
      </c>
    </row>
    <row r="459" spans="1:27" x14ac:dyDescent="0.35">
      <c r="A459">
        <v>278020</v>
      </c>
      <c r="B459" t="str">
        <f>VLOOKUP(F459,Sheet1!$A$1:$Y$429,22,FALSE)</f>
        <v>Katoomba</v>
      </c>
      <c r="D459" t="s">
        <v>3493</v>
      </c>
      <c r="E459" t="s">
        <v>3486</v>
      </c>
      <c r="F459" t="s">
        <v>3486</v>
      </c>
      <c r="G459" t="s">
        <v>26</v>
      </c>
      <c r="H459" t="s">
        <v>3494</v>
      </c>
      <c r="I459">
        <v>3</v>
      </c>
      <c r="J459" t="s">
        <v>3495</v>
      </c>
      <c r="K459" t="s">
        <v>3496</v>
      </c>
      <c r="N459" t="s">
        <v>30</v>
      </c>
      <c r="O459" t="s">
        <v>45</v>
      </c>
      <c r="P459">
        <v>1</v>
      </c>
      <c r="Q459" t="s">
        <v>3497</v>
      </c>
      <c r="R459">
        <v>-33.712265772263002</v>
      </c>
      <c r="S459">
        <v>150.31198929995301</v>
      </c>
      <c r="T459" t="s">
        <v>76</v>
      </c>
      <c r="X459" t="s">
        <v>33</v>
      </c>
      <c r="Y459">
        <v>1</v>
      </c>
      <c r="Z459" t="s">
        <v>3498</v>
      </c>
      <c r="AA459" t="s">
        <v>3499</v>
      </c>
    </row>
    <row r="460" spans="1:27" x14ac:dyDescent="0.35">
      <c r="A460">
        <v>202030</v>
      </c>
      <c r="B460" t="str">
        <f>VLOOKUP(F460,Sheet1!$A$1:$Y$429,22,FALSE)</f>
        <v>International Airport</v>
      </c>
      <c r="D460" t="s">
        <v>3500</v>
      </c>
      <c r="E460" t="s">
        <v>3501</v>
      </c>
      <c r="F460" t="s">
        <v>3501</v>
      </c>
      <c r="G460" t="s">
        <v>26</v>
      </c>
      <c r="H460" t="s">
        <v>3502</v>
      </c>
      <c r="I460">
        <v>1</v>
      </c>
      <c r="J460" t="s">
        <v>3503</v>
      </c>
      <c r="K460" t="s">
        <v>3504</v>
      </c>
      <c r="N460" t="s">
        <v>30</v>
      </c>
      <c r="O460" t="s">
        <v>30</v>
      </c>
      <c r="P460">
        <v>0</v>
      </c>
      <c r="Q460" t="s">
        <v>3505</v>
      </c>
      <c r="R460">
        <v>-33.935015680398998</v>
      </c>
      <c r="S460">
        <v>151.166020454294</v>
      </c>
      <c r="T460" t="s">
        <v>3506</v>
      </c>
      <c r="X460" t="s">
        <v>33</v>
      </c>
      <c r="AA460" t="s">
        <v>3507</v>
      </c>
    </row>
    <row r="461" spans="1:27" x14ac:dyDescent="0.35">
      <c r="A461">
        <v>202030</v>
      </c>
      <c r="B461" t="str">
        <f>VLOOKUP(F461,Sheet1!$A$1:$Y$429,22,FALSE)</f>
        <v>International Airport</v>
      </c>
      <c r="D461" t="s">
        <v>3508</v>
      </c>
      <c r="E461" t="s">
        <v>3501</v>
      </c>
      <c r="F461" t="s">
        <v>3501</v>
      </c>
      <c r="G461" t="s">
        <v>26</v>
      </c>
      <c r="H461" t="s">
        <v>3509</v>
      </c>
      <c r="I461">
        <v>1</v>
      </c>
      <c r="J461" t="s">
        <v>3510</v>
      </c>
      <c r="K461" t="s">
        <v>3511</v>
      </c>
      <c r="N461" t="s">
        <v>30</v>
      </c>
      <c r="O461" t="s">
        <v>30</v>
      </c>
      <c r="P461">
        <v>1</v>
      </c>
      <c r="Q461" t="s">
        <v>3512</v>
      </c>
      <c r="R461">
        <v>-33.934792750899099</v>
      </c>
      <c r="S461">
        <v>151.16592954844199</v>
      </c>
      <c r="T461" t="s">
        <v>3506</v>
      </c>
      <c r="X461" t="s">
        <v>33</v>
      </c>
      <c r="AA461" t="s">
        <v>3513</v>
      </c>
    </row>
    <row r="462" spans="1:27" x14ac:dyDescent="0.35">
      <c r="A462">
        <v>202030</v>
      </c>
      <c r="B462" t="str">
        <f>VLOOKUP(F462,Sheet1!$A$1:$Y$429,22,FALSE)</f>
        <v>International Airport</v>
      </c>
      <c r="D462" t="s">
        <v>3514</v>
      </c>
      <c r="E462" t="s">
        <v>3501</v>
      </c>
      <c r="F462" t="s">
        <v>3501</v>
      </c>
      <c r="G462" t="s">
        <v>26</v>
      </c>
      <c r="H462" t="s">
        <v>3515</v>
      </c>
      <c r="I462">
        <v>1</v>
      </c>
      <c r="J462" t="s">
        <v>3516</v>
      </c>
      <c r="K462" t="s">
        <v>3517</v>
      </c>
      <c r="N462" t="s">
        <v>30</v>
      </c>
      <c r="O462" t="s">
        <v>30</v>
      </c>
      <c r="P462">
        <v>2</v>
      </c>
      <c r="Q462" t="s">
        <v>3518</v>
      </c>
      <c r="R462">
        <v>-33.935071297382798</v>
      </c>
      <c r="S462">
        <v>151.165988510989</v>
      </c>
      <c r="T462" t="s">
        <v>3506</v>
      </c>
      <c r="X462" t="s">
        <v>33</v>
      </c>
      <c r="AA462" t="s">
        <v>3519</v>
      </c>
    </row>
    <row r="463" spans="1:27" x14ac:dyDescent="0.35">
      <c r="A463">
        <v>202030</v>
      </c>
      <c r="B463" t="str">
        <f>VLOOKUP(F463,Sheet1!$A$1:$Y$429,22,FALSE)</f>
        <v>International Airport</v>
      </c>
      <c r="D463" t="s">
        <v>3520</v>
      </c>
      <c r="E463" t="s">
        <v>3501</v>
      </c>
      <c r="F463" t="s">
        <v>3501</v>
      </c>
      <c r="G463" t="s">
        <v>26</v>
      </c>
      <c r="H463" t="s">
        <v>3521</v>
      </c>
      <c r="I463">
        <v>1</v>
      </c>
      <c r="J463" t="s">
        <v>3522</v>
      </c>
      <c r="K463" t="s">
        <v>3523</v>
      </c>
      <c r="N463" t="s">
        <v>30</v>
      </c>
      <c r="O463" t="s">
        <v>30</v>
      </c>
      <c r="P463">
        <v>3</v>
      </c>
      <c r="Q463" t="s">
        <v>3518</v>
      </c>
      <c r="R463">
        <v>-33.935071297382798</v>
      </c>
      <c r="S463">
        <v>151.165988510989</v>
      </c>
      <c r="T463" t="s">
        <v>3506</v>
      </c>
      <c r="X463" t="s">
        <v>33</v>
      </c>
      <c r="AA463" t="s">
        <v>3524</v>
      </c>
    </row>
    <row r="464" spans="1:27" x14ac:dyDescent="0.35">
      <c r="A464">
        <v>2154392</v>
      </c>
      <c r="B464" t="str">
        <f>VLOOKUP(F464,Sheet1!$A$1:$Y$429,22,FALSE)</f>
        <v>Hills Showground</v>
      </c>
      <c r="D464" t="s">
        <v>3525</v>
      </c>
      <c r="E464" t="s">
        <v>3526</v>
      </c>
      <c r="F464" t="s">
        <v>3526</v>
      </c>
      <c r="G464" t="s">
        <v>26</v>
      </c>
      <c r="H464" t="s">
        <v>3527</v>
      </c>
      <c r="I464">
        <v>1</v>
      </c>
      <c r="J464" t="s">
        <v>3528</v>
      </c>
      <c r="K464" t="s">
        <v>3529</v>
      </c>
      <c r="N464" t="s">
        <v>30</v>
      </c>
      <c r="O464" t="s">
        <v>30</v>
      </c>
      <c r="P464">
        <v>0</v>
      </c>
      <c r="Q464" t="s">
        <v>3530</v>
      </c>
      <c r="R464">
        <v>-33.727889137534</v>
      </c>
      <c r="S464">
        <v>150.98693970590799</v>
      </c>
      <c r="T464" t="s">
        <v>3506</v>
      </c>
      <c r="X464" t="s">
        <v>33</v>
      </c>
      <c r="AA464" t="s">
        <v>3531</v>
      </c>
    </row>
    <row r="465" spans="1:27" x14ac:dyDescent="0.35">
      <c r="A465">
        <v>2154392</v>
      </c>
      <c r="B465" t="str">
        <f>VLOOKUP(F465,Sheet1!$A$1:$Y$429,22,FALSE)</f>
        <v>Hills Showground</v>
      </c>
      <c r="D465" t="s">
        <v>3532</v>
      </c>
      <c r="E465" t="s">
        <v>3526</v>
      </c>
      <c r="F465" t="s">
        <v>3526</v>
      </c>
      <c r="G465" t="s">
        <v>26</v>
      </c>
      <c r="H465" t="s">
        <v>3533</v>
      </c>
      <c r="I465">
        <v>1</v>
      </c>
      <c r="J465" t="s">
        <v>3534</v>
      </c>
      <c r="K465" t="s">
        <v>3535</v>
      </c>
      <c r="N465" t="s">
        <v>30</v>
      </c>
      <c r="O465" t="s">
        <v>30</v>
      </c>
      <c r="P465">
        <v>1</v>
      </c>
      <c r="Q465" t="s">
        <v>3536</v>
      </c>
      <c r="R465">
        <v>-33.727978367494998</v>
      </c>
      <c r="S465">
        <v>150.98697993904401</v>
      </c>
      <c r="T465" t="s">
        <v>3506</v>
      </c>
      <c r="X465" t="s">
        <v>33</v>
      </c>
      <c r="AA465" t="s">
        <v>3537</v>
      </c>
    </row>
    <row r="466" spans="1:27" x14ac:dyDescent="0.35">
      <c r="A466">
        <v>2154392</v>
      </c>
      <c r="B466" t="str">
        <f>VLOOKUP(F466,Sheet1!$A$1:$Y$429,22,FALSE)</f>
        <v>Hills Showground</v>
      </c>
      <c r="D466" t="s">
        <v>3538</v>
      </c>
      <c r="E466" t="s">
        <v>3526</v>
      </c>
      <c r="F466" t="s">
        <v>3526</v>
      </c>
      <c r="G466" t="s">
        <v>26</v>
      </c>
      <c r="H466" t="s">
        <v>3539</v>
      </c>
      <c r="I466">
        <v>1</v>
      </c>
      <c r="J466" t="s">
        <v>3540</v>
      </c>
      <c r="K466" t="s">
        <v>3541</v>
      </c>
      <c r="N466" t="s">
        <v>30</v>
      </c>
      <c r="O466" t="s">
        <v>30</v>
      </c>
      <c r="P466">
        <v>2</v>
      </c>
      <c r="Q466" t="s">
        <v>3542</v>
      </c>
      <c r="R466">
        <v>-33.7277898690933</v>
      </c>
      <c r="S466">
        <v>150.98741881549401</v>
      </c>
      <c r="T466" t="s">
        <v>3506</v>
      </c>
      <c r="X466" t="s">
        <v>33</v>
      </c>
      <c r="AA466" t="s">
        <v>3543</v>
      </c>
    </row>
    <row r="467" spans="1:27" x14ac:dyDescent="0.35">
      <c r="A467">
        <v>2154392</v>
      </c>
      <c r="B467" t="str">
        <f>VLOOKUP(F467,Sheet1!$A$1:$Y$429,22,FALSE)</f>
        <v>Hills Showground</v>
      </c>
      <c r="D467" t="s">
        <v>3544</v>
      </c>
      <c r="E467" t="s">
        <v>3526</v>
      </c>
      <c r="F467" t="s">
        <v>3526</v>
      </c>
      <c r="G467" t="s">
        <v>26</v>
      </c>
      <c r="H467" t="s">
        <v>3545</v>
      </c>
      <c r="I467">
        <v>1</v>
      </c>
      <c r="J467" t="s">
        <v>3546</v>
      </c>
      <c r="K467" t="s">
        <v>3547</v>
      </c>
      <c r="N467" t="s">
        <v>30</v>
      </c>
      <c r="O467" t="s">
        <v>30</v>
      </c>
      <c r="P467">
        <v>3</v>
      </c>
      <c r="Q467" t="s">
        <v>3548</v>
      </c>
      <c r="R467">
        <v>-33.7277650519652</v>
      </c>
      <c r="S467">
        <v>150.98749794066001</v>
      </c>
      <c r="T467" t="s">
        <v>3506</v>
      </c>
      <c r="X467" t="s">
        <v>33</v>
      </c>
      <c r="AA467" t="s">
        <v>3549</v>
      </c>
    </row>
    <row r="468" spans="1:27" x14ac:dyDescent="0.35">
      <c r="A468">
        <v>250810</v>
      </c>
      <c r="B468" t="str">
        <f>VLOOKUP(F468,Sheet1!$A$1:$Y$429,22,FALSE)</f>
        <v>Helensburgh</v>
      </c>
      <c r="D468" t="s">
        <v>3550</v>
      </c>
      <c r="E468" t="s">
        <v>3551</v>
      </c>
      <c r="F468" t="s">
        <v>3551</v>
      </c>
      <c r="G468" t="s">
        <v>26</v>
      </c>
      <c r="H468" t="s">
        <v>3552</v>
      </c>
      <c r="I468">
        <v>2</v>
      </c>
      <c r="J468" t="s">
        <v>3553</v>
      </c>
      <c r="K468" t="s">
        <v>3554</v>
      </c>
      <c r="N468" t="s">
        <v>30</v>
      </c>
      <c r="O468" t="s">
        <v>45</v>
      </c>
      <c r="P468">
        <v>0</v>
      </c>
      <c r="Q468" t="s">
        <v>3555</v>
      </c>
      <c r="R468">
        <v>-34.177007526856201</v>
      </c>
      <c r="S468">
        <v>150.99420178681601</v>
      </c>
      <c r="T468" t="s">
        <v>76</v>
      </c>
      <c r="X468" t="s">
        <v>33</v>
      </c>
      <c r="Y468">
        <v>2</v>
      </c>
      <c r="Z468" t="s">
        <v>3556</v>
      </c>
      <c r="AA468" t="s">
        <v>3557</v>
      </c>
    </row>
    <row r="469" spans="1:27" x14ac:dyDescent="0.35">
      <c r="A469">
        <v>250810</v>
      </c>
      <c r="B469" t="str">
        <f>VLOOKUP(F469,Sheet1!$A$1:$Y$429,22,FALSE)</f>
        <v>Helensburgh</v>
      </c>
      <c r="D469" t="s">
        <v>3558</v>
      </c>
      <c r="E469" t="s">
        <v>3551</v>
      </c>
      <c r="F469" t="s">
        <v>3551</v>
      </c>
      <c r="G469" t="s">
        <v>26</v>
      </c>
      <c r="H469" t="s">
        <v>3559</v>
      </c>
      <c r="I469">
        <v>2</v>
      </c>
      <c r="J469" t="s">
        <v>3560</v>
      </c>
      <c r="K469" t="s">
        <v>3561</v>
      </c>
      <c r="N469" t="s">
        <v>30</v>
      </c>
      <c r="O469" t="s">
        <v>45</v>
      </c>
      <c r="P469">
        <v>1</v>
      </c>
      <c r="Q469" t="s">
        <v>3562</v>
      </c>
      <c r="R469">
        <v>-34.177162025132503</v>
      </c>
      <c r="S469">
        <v>150.99423531442901</v>
      </c>
      <c r="T469" t="s">
        <v>76</v>
      </c>
      <c r="X469" t="s">
        <v>33</v>
      </c>
      <c r="Y469">
        <v>1</v>
      </c>
      <c r="Z469" t="s">
        <v>3563</v>
      </c>
      <c r="AA469" t="s">
        <v>3564</v>
      </c>
    </row>
    <row r="470" spans="1:27" x14ac:dyDescent="0.35">
      <c r="A470">
        <v>222710</v>
      </c>
      <c r="B470" t="str">
        <f>VLOOKUP(F470,Sheet1!$A$1:$Y$429,22,FALSE)</f>
        <v>Gymea</v>
      </c>
      <c r="D470" t="s">
        <v>3565</v>
      </c>
      <c r="E470" t="s">
        <v>3566</v>
      </c>
      <c r="F470" t="s">
        <v>3566</v>
      </c>
      <c r="G470" t="s">
        <v>26</v>
      </c>
      <c r="H470" t="s">
        <v>3567</v>
      </c>
      <c r="I470">
        <v>2</v>
      </c>
      <c r="J470" t="s">
        <v>3568</v>
      </c>
      <c r="K470" t="s">
        <v>3569</v>
      </c>
      <c r="N470" t="s">
        <v>30</v>
      </c>
      <c r="O470" t="s">
        <v>45</v>
      </c>
      <c r="P470">
        <v>0</v>
      </c>
      <c r="Q470" t="s">
        <v>3570</v>
      </c>
      <c r="R470">
        <v>-34.034882710664398</v>
      </c>
      <c r="S470">
        <v>151.08516387641399</v>
      </c>
      <c r="T470" t="s">
        <v>76</v>
      </c>
      <c r="X470" t="s">
        <v>33</v>
      </c>
      <c r="Y470">
        <v>1</v>
      </c>
      <c r="Z470" t="s">
        <v>3571</v>
      </c>
      <c r="AA470" t="s">
        <v>3572</v>
      </c>
    </row>
    <row r="471" spans="1:27" x14ac:dyDescent="0.35">
      <c r="A471">
        <v>201710</v>
      </c>
      <c r="B471" t="str">
        <f>VLOOKUP(F471,Sheet1!$A$1:$Y$429,22,FALSE)</f>
        <v>Green Square</v>
      </c>
      <c r="D471" t="s">
        <v>3573</v>
      </c>
      <c r="E471" s="3" t="s">
        <v>3574</v>
      </c>
      <c r="F471" s="3" t="s">
        <v>3574</v>
      </c>
      <c r="G471" t="s">
        <v>26</v>
      </c>
      <c r="H471" t="s">
        <v>3575</v>
      </c>
      <c r="I471">
        <v>1</v>
      </c>
      <c r="J471" t="s">
        <v>3576</v>
      </c>
      <c r="K471" t="s">
        <v>3577</v>
      </c>
      <c r="N471" t="s">
        <v>30</v>
      </c>
      <c r="O471" t="s">
        <v>30</v>
      </c>
      <c r="P471">
        <v>0</v>
      </c>
      <c r="Q471" t="s">
        <v>3578</v>
      </c>
      <c r="R471">
        <v>-33.905809770744298</v>
      </c>
      <c r="S471">
        <v>151.203027181327</v>
      </c>
      <c r="T471" t="s">
        <v>3506</v>
      </c>
      <c r="X471" t="s">
        <v>33</v>
      </c>
      <c r="AA471" t="s">
        <v>3579</v>
      </c>
    </row>
    <row r="472" spans="1:27" x14ac:dyDescent="0.35">
      <c r="A472">
        <v>201710</v>
      </c>
      <c r="B472" t="str">
        <f>VLOOKUP(F472,Sheet1!$A$1:$Y$429,22,FALSE)</f>
        <v>Green Square</v>
      </c>
      <c r="D472" t="s">
        <v>3580</v>
      </c>
      <c r="E472" s="3" t="s">
        <v>3574</v>
      </c>
      <c r="F472" s="3" t="s">
        <v>3574</v>
      </c>
      <c r="G472" t="s">
        <v>26</v>
      </c>
      <c r="H472" t="s">
        <v>3581</v>
      </c>
      <c r="I472">
        <v>1</v>
      </c>
      <c r="J472" t="s">
        <v>3582</v>
      </c>
      <c r="K472" t="s">
        <v>3583</v>
      </c>
      <c r="N472" t="s">
        <v>30</v>
      </c>
      <c r="O472" t="s">
        <v>30</v>
      </c>
      <c r="P472">
        <v>1</v>
      </c>
      <c r="Q472" t="s">
        <v>3584</v>
      </c>
      <c r="R472">
        <v>-33.906177357146497</v>
      </c>
      <c r="S472">
        <v>151.20244715362799</v>
      </c>
      <c r="T472" t="s">
        <v>3506</v>
      </c>
      <c r="X472" t="s">
        <v>33</v>
      </c>
      <c r="AA472" t="s">
        <v>3585</v>
      </c>
    </row>
    <row r="473" spans="1:27" x14ac:dyDescent="0.35">
      <c r="A473">
        <v>201710</v>
      </c>
      <c r="B473" t="str">
        <f>VLOOKUP(F473,Sheet1!$A$1:$Y$429,22,FALSE)</f>
        <v>Green Square</v>
      </c>
      <c r="D473" t="s">
        <v>3586</v>
      </c>
      <c r="E473" s="3" t="s">
        <v>3574</v>
      </c>
      <c r="F473" s="3" t="s">
        <v>3574</v>
      </c>
      <c r="G473" t="s">
        <v>26</v>
      </c>
      <c r="H473" t="s">
        <v>3587</v>
      </c>
      <c r="I473">
        <v>1</v>
      </c>
      <c r="J473" t="s">
        <v>3588</v>
      </c>
      <c r="K473" t="s">
        <v>3589</v>
      </c>
      <c r="N473" t="s">
        <v>30</v>
      </c>
      <c r="O473" t="s">
        <v>30</v>
      </c>
      <c r="P473">
        <v>2</v>
      </c>
      <c r="Q473" t="s">
        <v>3590</v>
      </c>
      <c r="R473">
        <v>-33.9061836215472</v>
      </c>
      <c r="S473">
        <v>151.20271296995</v>
      </c>
      <c r="T473" t="s">
        <v>3506</v>
      </c>
      <c r="X473" t="s">
        <v>33</v>
      </c>
      <c r="AA473" t="s">
        <v>3591</v>
      </c>
    </row>
    <row r="474" spans="1:27" x14ac:dyDescent="0.35">
      <c r="A474">
        <v>201710</v>
      </c>
      <c r="B474" t="str">
        <f>VLOOKUP(F474,Sheet1!$A$1:$Y$429,22,FALSE)</f>
        <v>Green Square</v>
      </c>
      <c r="D474" t="s">
        <v>3592</v>
      </c>
      <c r="E474" s="3" t="s">
        <v>3574</v>
      </c>
      <c r="F474" s="3" t="s">
        <v>3574</v>
      </c>
      <c r="G474" t="s">
        <v>26</v>
      </c>
      <c r="H474" t="s">
        <v>3593</v>
      </c>
      <c r="I474">
        <v>1</v>
      </c>
      <c r="J474" t="s">
        <v>3594</v>
      </c>
      <c r="K474" t="s">
        <v>3595</v>
      </c>
      <c r="N474" t="s">
        <v>30</v>
      </c>
      <c r="O474" t="s">
        <v>30</v>
      </c>
      <c r="P474">
        <v>3</v>
      </c>
      <c r="Q474" t="s">
        <v>3596</v>
      </c>
      <c r="R474">
        <v>-33.906174574514999</v>
      </c>
      <c r="S474">
        <v>151.20268251746899</v>
      </c>
      <c r="T474" t="s">
        <v>3506</v>
      </c>
      <c r="X474" t="s">
        <v>33</v>
      </c>
      <c r="AA474" t="s">
        <v>3597</v>
      </c>
    </row>
    <row r="475" spans="1:27" x14ac:dyDescent="0.35">
      <c r="A475">
        <v>223310</v>
      </c>
      <c r="B475" t="str">
        <f>VLOOKUP(F475,Sheet1!$A$1:$Y$429,22,FALSE)</f>
        <v>Engadine</v>
      </c>
      <c r="D475" t="s">
        <v>3598</v>
      </c>
      <c r="E475" t="s">
        <v>3599</v>
      </c>
      <c r="F475" t="s">
        <v>3599</v>
      </c>
      <c r="G475" t="s">
        <v>26</v>
      </c>
      <c r="H475" t="s">
        <v>3600</v>
      </c>
      <c r="I475">
        <v>2</v>
      </c>
      <c r="J475" t="s">
        <v>3601</v>
      </c>
      <c r="K475" t="s">
        <v>3602</v>
      </c>
      <c r="N475" t="s">
        <v>30</v>
      </c>
      <c r="O475" t="s">
        <v>45</v>
      </c>
      <c r="P475">
        <v>0</v>
      </c>
      <c r="Q475" t="s">
        <v>3603</v>
      </c>
      <c r="R475">
        <v>-34.067375421954601</v>
      </c>
      <c r="S475">
        <v>151.014602668583</v>
      </c>
      <c r="T475" t="s">
        <v>3604</v>
      </c>
      <c r="V475">
        <v>16</v>
      </c>
      <c r="W475">
        <v>16</v>
      </c>
      <c r="X475" t="s">
        <v>33</v>
      </c>
      <c r="Y475">
        <v>3</v>
      </c>
      <c r="Z475" t="s">
        <v>3605</v>
      </c>
      <c r="AA475" t="s">
        <v>3606</v>
      </c>
    </row>
    <row r="476" spans="1:27" x14ac:dyDescent="0.35">
      <c r="A476">
        <v>223310</v>
      </c>
      <c r="B476" t="str">
        <f>VLOOKUP(F476,Sheet1!$A$1:$Y$429,22,FALSE)</f>
        <v>Engadine</v>
      </c>
      <c r="D476" t="s">
        <v>3607</v>
      </c>
      <c r="E476" t="s">
        <v>3599</v>
      </c>
      <c r="F476" t="s">
        <v>3599</v>
      </c>
      <c r="G476" t="s">
        <v>26</v>
      </c>
      <c r="H476" t="s">
        <v>3608</v>
      </c>
      <c r="I476">
        <v>2</v>
      </c>
      <c r="J476" t="s">
        <v>3609</v>
      </c>
      <c r="K476" t="s">
        <v>3610</v>
      </c>
      <c r="N476" t="s">
        <v>30</v>
      </c>
      <c r="O476" t="s">
        <v>45</v>
      </c>
      <c r="P476">
        <v>1</v>
      </c>
      <c r="Q476" t="s">
        <v>3611</v>
      </c>
      <c r="R476">
        <v>-34.067765639921703</v>
      </c>
      <c r="S476">
        <v>151.01470526307801</v>
      </c>
      <c r="T476" t="s">
        <v>3604</v>
      </c>
      <c r="V476">
        <v>17</v>
      </c>
      <c r="W476">
        <v>17</v>
      </c>
      <c r="X476" t="s">
        <v>33</v>
      </c>
      <c r="Y476">
        <v>1</v>
      </c>
      <c r="Z476" t="s">
        <v>3612</v>
      </c>
      <c r="AA476" t="s">
        <v>3613</v>
      </c>
    </row>
    <row r="477" spans="1:27" x14ac:dyDescent="0.35">
      <c r="A477">
        <v>223310</v>
      </c>
      <c r="B477" t="str">
        <f>VLOOKUP(F477,Sheet1!$A$1:$Y$429,22,FALSE)</f>
        <v>Engadine</v>
      </c>
      <c r="D477" t="s">
        <v>3614</v>
      </c>
      <c r="E477" t="s">
        <v>3599</v>
      </c>
      <c r="F477" t="s">
        <v>3599</v>
      </c>
      <c r="G477" t="s">
        <v>26</v>
      </c>
      <c r="H477" t="s">
        <v>3615</v>
      </c>
      <c r="I477">
        <v>2</v>
      </c>
      <c r="J477" t="s">
        <v>3616</v>
      </c>
      <c r="K477" t="s">
        <v>3617</v>
      </c>
      <c r="N477" t="s">
        <v>30</v>
      </c>
      <c r="O477" t="s">
        <v>45</v>
      </c>
      <c r="P477">
        <v>2</v>
      </c>
      <c r="Q477" t="s">
        <v>3618</v>
      </c>
      <c r="R477">
        <v>-34.067854237202702</v>
      </c>
      <c r="S477">
        <v>151.01485613733499</v>
      </c>
      <c r="T477" t="s">
        <v>3604</v>
      </c>
      <c r="V477">
        <v>14</v>
      </c>
      <c r="W477">
        <v>14</v>
      </c>
      <c r="X477" t="s">
        <v>33</v>
      </c>
      <c r="Y477">
        <v>2</v>
      </c>
      <c r="Z477" t="s">
        <v>3619</v>
      </c>
      <c r="AA477" t="s">
        <v>3620</v>
      </c>
    </row>
    <row r="478" spans="1:27" x14ac:dyDescent="0.35">
      <c r="A478">
        <v>202020</v>
      </c>
      <c r="B478" t="str">
        <f>VLOOKUP(F478,Sheet1!$A$1:$Y$429,22,FALSE)</f>
        <v>Domestic Airport</v>
      </c>
      <c r="D478" t="s">
        <v>3621</v>
      </c>
      <c r="E478" t="s">
        <v>3622</v>
      </c>
      <c r="F478" t="s">
        <v>3622</v>
      </c>
      <c r="G478" t="s">
        <v>26</v>
      </c>
      <c r="H478" t="s">
        <v>3623</v>
      </c>
      <c r="I478">
        <v>1</v>
      </c>
      <c r="J478" t="s">
        <v>3624</v>
      </c>
      <c r="K478" t="s">
        <v>3625</v>
      </c>
      <c r="N478" t="s">
        <v>30</v>
      </c>
      <c r="O478" t="s">
        <v>30</v>
      </c>
      <c r="P478">
        <v>0</v>
      </c>
      <c r="Q478" t="s">
        <v>3626</v>
      </c>
      <c r="R478">
        <v>-33.934229455396903</v>
      </c>
      <c r="S478">
        <v>151.18225380778301</v>
      </c>
      <c r="T478" t="s">
        <v>3627</v>
      </c>
      <c r="X478" t="s">
        <v>33</v>
      </c>
      <c r="AA478" t="s">
        <v>3507</v>
      </c>
    </row>
    <row r="479" spans="1:27" x14ac:dyDescent="0.35">
      <c r="A479">
        <v>202020</v>
      </c>
      <c r="B479" t="str">
        <f>VLOOKUP(F479,Sheet1!$A$1:$Y$429,22,FALSE)</f>
        <v>Domestic Airport</v>
      </c>
      <c r="D479" t="s">
        <v>3628</v>
      </c>
      <c r="E479" t="s">
        <v>3622</v>
      </c>
      <c r="F479" t="s">
        <v>3622</v>
      </c>
      <c r="G479" t="s">
        <v>26</v>
      </c>
      <c r="H479" t="s">
        <v>3629</v>
      </c>
      <c r="I479">
        <v>1</v>
      </c>
      <c r="J479" t="s">
        <v>3630</v>
      </c>
      <c r="K479" t="s">
        <v>3631</v>
      </c>
      <c r="N479" t="s">
        <v>30</v>
      </c>
      <c r="O479" t="s">
        <v>30</v>
      </c>
      <c r="P479">
        <v>1</v>
      </c>
      <c r="Q479" t="s">
        <v>3632</v>
      </c>
      <c r="R479">
        <v>-33.933813309758598</v>
      </c>
      <c r="S479">
        <v>151.18016604334099</v>
      </c>
      <c r="T479" t="s">
        <v>3627</v>
      </c>
      <c r="X479" t="s">
        <v>33</v>
      </c>
      <c r="AA479" t="s">
        <v>3513</v>
      </c>
    </row>
    <row r="480" spans="1:27" x14ac:dyDescent="0.35">
      <c r="A480">
        <v>202020</v>
      </c>
      <c r="B480" t="str">
        <f>VLOOKUP(F480,Sheet1!$A$1:$Y$429,22,FALSE)</f>
        <v>Domestic Airport</v>
      </c>
      <c r="D480" t="s">
        <v>3633</v>
      </c>
      <c r="E480" t="s">
        <v>3622</v>
      </c>
      <c r="F480" t="s">
        <v>3622</v>
      </c>
      <c r="G480" t="s">
        <v>26</v>
      </c>
      <c r="H480" t="s">
        <v>3634</v>
      </c>
      <c r="I480">
        <v>1</v>
      </c>
      <c r="J480" t="s">
        <v>3635</v>
      </c>
      <c r="K480" t="s">
        <v>3636</v>
      </c>
      <c r="N480" t="s">
        <v>30</v>
      </c>
      <c r="O480" t="s">
        <v>30</v>
      </c>
      <c r="P480">
        <v>2</v>
      </c>
      <c r="Q480" t="s">
        <v>3637</v>
      </c>
      <c r="R480">
        <v>-33.9336119123424</v>
      </c>
      <c r="S480">
        <v>151.18106458336101</v>
      </c>
      <c r="T480" t="s">
        <v>3627</v>
      </c>
      <c r="X480" t="s">
        <v>33</v>
      </c>
      <c r="AA480" t="s">
        <v>3638</v>
      </c>
    </row>
    <row r="481" spans="1:27" x14ac:dyDescent="0.35">
      <c r="A481">
        <v>200020</v>
      </c>
      <c r="B481" t="str">
        <f>VLOOKUP(F481,Sheet1!$A$1:$Y$429,22,FALSE)</f>
        <v>Circular Quay</v>
      </c>
      <c r="D481" t="s">
        <v>3639</v>
      </c>
      <c r="E481" t="s">
        <v>3640</v>
      </c>
      <c r="F481" t="s">
        <v>3640</v>
      </c>
      <c r="G481" t="s">
        <v>26</v>
      </c>
      <c r="H481" t="s">
        <v>3641</v>
      </c>
      <c r="I481">
        <v>2</v>
      </c>
      <c r="J481" t="s">
        <v>3642</v>
      </c>
      <c r="K481" t="s">
        <v>3643</v>
      </c>
      <c r="N481" t="s">
        <v>30</v>
      </c>
      <c r="O481" t="s">
        <v>30</v>
      </c>
      <c r="P481">
        <v>0</v>
      </c>
      <c r="Q481" t="s">
        <v>3644</v>
      </c>
      <c r="R481">
        <v>-33.861440000000002</v>
      </c>
      <c r="S481">
        <v>151.210667</v>
      </c>
      <c r="T481" t="s">
        <v>3645</v>
      </c>
      <c r="X481" t="s">
        <v>33</v>
      </c>
      <c r="AA481" t="s">
        <v>3646</v>
      </c>
    </row>
    <row r="482" spans="1:27" x14ac:dyDescent="0.35">
      <c r="A482">
        <v>200020</v>
      </c>
      <c r="B482" t="str">
        <f>VLOOKUP(F482,Sheet1!$A$1:$Y$429,22,FALSE)</f>
        <v>Circular Quay</v>
      </c>
      <c r="D482" t="s">
        <v>3647</v>
      </c>
      <c r="E482" t="s">
        <v>3640</v>
      </c>
      <c r="F482" t="s">
        <v>3640</v>
      </c>
      <c r="G482" t="s">
        <v>26</v>
      </c>
      <c r="H482" t="s">
        <v>3648</v>
      </c>
      <c r="I482">
        <v>2</v>
      </c>
      <c r="J482" t="s">
        <v>3649</v>
      </c>
      <c r="K482" t="s">
        <v>3650</v>
      </c>
      <c r="N482" t="s">
        <v>30</v>
      </c>
      <c r="O482" t="s">
        <v>30</v>
      </c>
      <c r="P482">
        <v>1</v>
      </c>
      <c r="Q482" t="s">
        <v>3651</v>
      </c>
      <c r="R482">
        <v>-33.861252999999998</v>
      </c>
      <c r="S482">
        <v>151.21069299999999</v>
      </c>
      <c r="T482" t="s">
        <v>3645</v>
      </c>
      <c r="X482" t="s">
        <v>33</v>
      </c>
      <c r="AA482" t="s">
        <v>3652</v>
      </c>
    </row>
    <row r="483" spans="1:27" x14ac:dyDescent="0.35">
      <c r="A483">
        <v>200020</v>
      </c>
      <c r="B483" t="str">
        <f>VLOOKUP(F483,Sheet1!$A$1:$Y$429,22,FALSE)</f>
        <v>Circular Quay</v>
      </c>
      <c r="D483" t="s">
        <v>3653</v>
      </c>
      <c r="E483" t="s">
        <v>3640</v>
      </c>
      <c r="F483" t="s">
        <v>3640</v>
      </c>
      <c r="G483" t="s">
        <v>26</v>
      </c>
      <c r="H483" t="s">
        <v>3654</v>
      </c>
      <c r="I483">
        <v>2</v>
      </c>
      <c r="J483" t="s">
        <v>3655</v>
      </c>
      <c r="K483" t="s">
        <v>3656</v>
      </c>
      <c r="N483" t="s">
        <v>30</v>
      </c>
      <c r="O483" t="s">
        <v>30</v>
      </c>
      <c r="P483">
        <v>2</v>
      </c>
      <c r="Q483" t="s">
        <v>3657</v>
      </c>
      <c r="R483">
        <v>-33.861432000000001</v>
      </c>
      <c r="S483">
        <v>151.210576</v>
      </c>
      <c r="T483" t="s">
        <v>3645</v>
      </c>
      <c r="X483" t="s">
        <v>33</v>
      </c>
      <c r="AA483" t="s">
        <v>3658</v>
      </c>
    </row>
    <row r="484" spans="1:27" x14ac:dyDescent="0.35">
      <c r="A484">
        <v>200020</v>
      </c>
      <c r="B484" t="str">
        <f>VLOOKUP(F484,Sheet1!$A$1:$Y$429,22,FALSE)</f>
        <v>Circular Quay</v>
      </c>
      <c r="D484" t="s">
        <v>3659</v>
      </c>
      <c r="E484" t="s">
        <v>3640</v>
      </c>
      <c r="F484" t="s">
        <v>3640</v>
      </c>
      <c r="G484" t="s">
        <v>26</v>
      </c>
      <c r="H484" t="s">
        <v>3660</v>
      </c>
      <c r="I484">
        <v>2</v>
      </c>
      <c r="J484" t="s">
        <v>3661</v>
      </c>
      <c r="K484" t="s">
        <v>3662</v>
      </c>
      <c r="N484" t="s">
        <v>30</v>
      </c>
      <c r="O484" t="s">
        <v>30</v>
      </c>
      <c r="P484">
        <v>3</v>
      </c>
      <c r="Q484" t="s">
        <v>3663</v>
      </c>
      <c r="R484">
        <v>-33.861243999999999</v>
      </c>
      <c r="S484">
        <v>151.21060700000001</v>
      </c>
      <c r="T484" t="s">
        <v>3645</v>
      </c>
      <c r="X484" t="s">
        <v>33</v>
      </c>
      <c r="AA484" t="s">
        <v>3664</v>
      </c>
    </row>
    <row r="485" spans="1:27" x14ac:dyDescent="0.35">
      <c r="A485">
        <v>2126158</v>
      </c>
      <c r="B485" t="str">
        <f>VLOOKUP(F485,Sheet1!$A$1:$Y$429,22,FALSE)</f>
        <v>Cherrybrook</v>
      </c>
      <c r="D485" t="s">
        <v>3665</v>
      </c>
      <c r="E485" t="s">
        <v>3666</v>
      </c>
      <c r="F485" t="s">
        <v>3666</v>
      </c>
      <c r="G485" t="s">
        <v>26</v>
      </c>
      <c r="H485" t="s">
        <v>3667</v>
      </c>
      <c r="I485">
        <v>1</v>
      </c>
      <c r="J485" t="s">
        <v>3668</v>
      </c>
      <c r="K485" t="s">
        <v>3669</v>
      </c>
      <c r="N485" t="s">
        <v>30</v>
      </c>
      <c r="O485" t="s">
        <v>30</v>
      </c>
      <c r="P485">
        <v>0</v>
      </c>
      <c r="Q485" t="s">
        <v>3670</v>
      </c>
      <c r="R485">
        <v>-33.736656000000004</v>
      </c>
      <c r="S485">
        <v>151.03152399999999</v>
      </c>
      <c r="T485" t="s">
        <v>3627</v>
      </c>
      <c r="X485" t="s">
        <v>33</v>
      </c>
      <c r="AA485" t="s">
        <v>3671</v>
      </c>
    </row>
    <row r="486" spans="1:27" x14ac:dyDescent="0.35">
      <c r="A486">
        <v>2126158</v>
      </c>
      <c r="B486" t="str">
        <f>VLOOKUP(F486,Sheet1!$A$1:$Y$429,22,FALSE)</f>
        <v>Cherrybrook</v>
      </c>
      <c r="D486" t="s">
        <v>3672</v>
      </c>
      <c r="E486" t="s">
        <v>3666</v>
      </c>
      <c r="F486" t="s">
        <v>3666</v>
      </c>
      <c r="G486" t="s">
        <v>26</v>
      </c>
      <c r="H486" t="s">
        <v>3673</v>
      </c>
      <c r="I486">
        <v>1</v>
      </c>
      <c r="J486" t="s">
        <v>3674</v>
      </c>
      <c r="K486" t="s">
        <v>3675</v>
      </c>
      <c r="N486" t="s">
        <v>30</v>
      </c>
      <c r="O486" t="s">
        <v>30</v>
      </c>
      <c r="P486">
        <v>1</v>
      </c>
      <c r="Q486" t="s">
        <v>3676</v>
      </c>
      <c r="R486">
        <v>-33.736713000000002</v>
      </c>
      <c r="S486">
        <v>151.03201899999999</v>
      </c>
      <c r="T486" t="s">
        <v>3627</v>
      </c>
      <c r="X486" t="s">
        <v>33</v>
      </c>
      <c r="AA486" t="s">
        <v>3677</v>
      </c>
    </row>
    <row r="487" spans="1:27" x14ac:dyDescent="0.35">
      <c r="A487">
        <v>2126158</v>
      </c>
      <c r="B487" t="str">
        <f>VLOOKUP(F487,Sheet1!$A$1:$Y$429,22,FALSE)</f>
        <v>Cherrybrook</v>
      </c>
      <c r="D487" t="s">
        <v>3678</v>
      </c>
      <c r="E487" t="s">
        <v>3666</v>
      </c>
      <c r="F487" t="s">
        <v>3666</v>
      </c>
      <c r="G487" t="s">
        <v>26</v>
      </c>
      <c r="H487" t="s">
        <v>3679</v>
      </c>
      <c r="I487">
        <v>1</v>
      </c>
      <c r="J487" t="s">
        <v>3680</v>
      </c>
      <c r="K487" t="s">
        <v>3681</v>
      </c>
      <c r="N487" t="s">
        <v>30</v>
      </c>
      <c r="O487" t="s">
        <v>30</v>
      </c>
      <c r="P487">
        <v>2</v>
      </c>
      <c r="Q487" t="s">
        <v>3682</v>
      </c>
      <c r="R487">
        <v>-33.736669999999997</v>
      </c>
      <c r="S487">
        <v>151.03195199999999</v>
      </c>
      <c r="T487" t="s">
        <v>3627</v>
      </c>
      <c r="X487" t="s">
        <v>33</v>
      </c>
      <c r="AA487" t="s">
        <v>3683</v>
      </c>
    </row>
    <row r="488" spans="1:27" x14ac:dyDescent="0.35">
      <c r="A488">
        <v>2126158</v>
      </c>
      <c r="B488" t="str">
        <f>VLOOKUP(F488,Sheet1!$A$1:$Y$429,22,FALSE)</f>
        <v>Cherrybrook</v>
      </c>
      <c r="D488" t="s">
        <v>3684</v>
      </c>
      <c r="E488" t="s">
        <v>3666</v>
      </c>
      <c r="F488" t="s">
        <v>3666</v>
      </c>
      <c r="G488" t="s">
        <v>26</v>
      </c>
      <c r="H488" t="s">
        <v>3685</v>
      </c>
      <c r="I488">
        <v>1</v>
      </c>
      <c r="J488" t="s">
        <v>3686</v>
      </c>
      <c r="K488" t="s">
        <v>3687</v>
      </c>
      <c r="N488" t="s">
        <v>30</v>
      </c>
      <c r="O488" t="s">
        <v>30</v>
      </c>
      <c r="P488">
        <v>3</v>
      </c>
      <c r="Q488" t="s">
        <v>3688</v>
      </c>
      <c r="R488">
        <v>-33.737088258198803</v>
      </c>
      <c r="S488">
        <v>151.03287152946001</v>
      </c>
      <c r="T488" t="s">
        <v>3627</v>
      </c>
      <c r="X488" t="s">
        <v>33</v>
      </c>
      <c r="AA488" t="s">
        <v>3689</v>
      </c>
    </row>
    <row r="489" spans="1:27" x14ac:dyDescent="0.35">
      <c r="A489">
        <v>228520</v>
      </c>
      <c r="B489" t="str">
        <f>VLOOKUP(F489,Sheet1!$A$1:$Y$429,22,FALSE)</f>
        <v>Cardiff</v>
      </c>
      <c r="D489" t="s">
        <v>3690</v>
      </c>
      <c r="E489" t="s">
        <v>3691</v>
      </c>
      <c r="F489" t="s">
        <v>3691</v>
      </c>
      <c r="G489" t="s">
        <v>26</v>
      </c>
      <c r="H489" t="s">
        <v>3692</v>
      </c>
      <c r="I489">
        <v>3</v>
      </c>
      <c r="J489" t="s">
        <v>3693</v>
      </c>
      <c r="K489" t="s">
        <v>3694</v>
      </c>
      <c r="N489" t="s">
        <v>30</v>
      </c>
      <c r="O489" t="s">
        <v>45</v>
      </c>
      <c r="P489">
        <v>0</v>
      </c>
      <c r="Q489" t="s">
        <v>3695</v>
      </c>
      <c r="R489">
        <v>-32.9414761702905</v>
      </c>
      <c r="S489">
        <v>151.662382632494</v>
      </c>
      <c r="T489" t="s">
        <v>3696</v>
      </c>
      <c r="V489">
        <v>19</v>
      </c>
      <c r="W489">
        <v>19</v>
      </c>
      <c r="X489" t="s">
        <v>33</v>
      </c>
      <c r="Y489">
        <v>2</v>
      </c>
      <c r="Z489" t="s">
        <v>3697</v>
      </c>
      <c r="AA489" t="s">
        <v>3698</v>
      </c>
    </row>
    <row r="490" spans="1:27" x14ac:dyDescent="0.35">
      <c r="A490">
        <v>228520</v>
      </c>
      <c r="B490" t="str">
        <f>VLOOKUP(F490,Sheet1!$A$1:$Y$429,22,FALSE)</f>
        <v>Cardiff</v>
      </c>
      <c r="D490" t="s">
        <v>3699</v>
      </c>
      <c r="E490" t="s">
        <v>3691</v>
      </c>
      <c r="F490" t="s">
        <v>3691</v>
      </c>
      <c r="G490" t="s">
        <v>26</v>
      </c>
      <c r="H490" t="s">
        <v>3700</v>
      </c>
      <c r="I490">
        <v>3</v>
      </c>
      <c r="J490" t="s">
        <v>3701</v>
      </c>
      <c r="K490" t="s">
        <v>3702</v>
      </c>
      <c r="N490" t="s">
        <v>30</v>
      </c>
      <c r="O490" t="s">
        <v>45</v>
      </c>
      <c r="P490">
        <v>1</v>
      </c>
      <c r="Q490" t="s">
        <v>3703</v>
      </c>
      <c r="R490">
        <v>-32.941316069141102</v>
      </c>
      <c r="S490">
        <v>151.66260525584201</v>
      </c>
      <c r="T490" t="s">
        <v>3696</v>
      </c>
      <c r="V490">
        <v>9</v>
      </c>
      <c r="W490">
        <v>9</v>
      </c>
      <c r="X490" t="s">
        <v>33</v>
      </c>
      <c r="Y490">
        <v>1</v>
      </c>
      <c r="Z490" t="s">
        <v>3704</v>
      </c>
      <c r="AA490" t="s">
        <v>3705</v>
      </c>
    </row>
    <row r="491" spans="1:27" x14ac:dyDescent="0.35">
      <c r="A491">
        <v>216620</v>
      </c>
      <c r="B491" t="str">
        <f>VLOOKUP(F491,Sheet1!$A$1:$Y$429,22,FALSE)</f>
        <v>Cabramatta</v>
      </c>
      <c r="D491" t="s">
        <v>3706</v>
      </c>
      <c r="E491" t="s">
        <v>3707</v>
      </c>
      <c r="F491" t="s">
        <v>3707</v>
      </c>
      <c r="G491" t="s">
        <v>26</v>
      </c>
      <c r="H491" t="s">
        <v>3708</v>
      </c>
      <c r="I491">
        <v>2</v>
      </c>
      <c r="J491" t="s">
        <v>3709</v>
      </c>
      <c r="K491" t="s">
        <v>3710</v>
      </c>
      <c r="N491" t="s">
        <v>30</v>
      </c>
      <c r="O491" t="s">
        <v>45</v>
      </c>
      <c r="P491">
        <v>0</v>
      </c>
      <c r="Q491" t="s">
        <v>3711</v>
      </c>
      <c r="R491">
        <v>-33.894577168975403</v>
      </c>
      <c r="S491">
        <v>150.93881953507699</v>
      </c>
      <c r="T491" t="s">
        <v>3712</v>
      </c>
      <c r="V491">
        <v>12</v>
      </c>
      <c r="W491">
        <v>12</v>
      </c>
      <c r="X491" t="s">
        <v>33</v>
      </c>
      <c r="Y491">
        <v>1</v>
      </c>
      <c r="Z491" t="s">
        <v>3713</v>
      </c>
      <c r="AA491" t="s">
        <v>3714</v>
      </c>
    </row>
    <row r="492" spans="1:27" x14ac:dyDescent="0.35">
      <c r="A492">
        <v>216620</v>
      </c>
      <c r="B492" t="str">
        <f>VLOOKUP(F492,Sheet1!$A$1:$Y$429,22,FALSE)</f>
        <v>Cabramatta</v>
      </c>
      <c r="D492" t="s">
        <v>3715</v>
      </c>
      <c r="E492" t="s">
        <v>3707</v>
      </c>
      <c r="F492" t="s">
        <v>3707</v>
      </c>
      <c r="G492" t="s">
        <v>26</v>
      </c>
      <c r="H492" t="s">
        <v>3716</v>
      </c>
      <c r="I492">
        <v>2</v>
      </c>
      <c r="J492" t="s">
        <v>3717</v>
      </c>
      <c r="K492" t="s">
        <v>3718</v>
      </c>
      <c r="N492" t="s">
        <v>30</v>
      </c>
      <c r="O492" t="s">
        <v>45</v>
      </c>
      <c r="P492">
        <v>1</v>
      </c>
      <c r="Q492" t="s">
        <v>3719</v>
      </c>
      <c r="R492">
        <v>-33.894623645229998</v>
      </c>
      <c r="S492">
        <v>150.93892849981799</v>
      </c>
      <c r="T492" t="s">
        <v>3712</v>
      </c>
      <c r="V492">
        <v>32</v>
      </c>
      <c r="W492">
        <v>32</v>
      </c>
      <c r="X492" t="s">
        <v>33</v>
      </c>
      <c r="Y492">
        <v>2</v>
      </c>
      <c r="Z492" t="s">
        <v>3720</v>
      </c>
      <c r="AA492" t="s">
        <v>3721</v>
      </c>
    </row>
    <row r="493" spans="1:27" x14ac:dyDescent="0.35">
      <c r="A493">
        <v>216620</v>
      </c>
      <c r="B493" t="str">
        <f>VLOOKUP(F493,Sheet1!$A$1:$Y$429,22,FALSE)</f>
        <v>Cabramatta</v>
      </c>
      <c r="D493" t="s">
        <v>3722</v>
      </c>
      <c r="E493" t="s">
        <v>3707</v>
      </c>
      <c r="F493" t="s">
        <v>3707</v>
      </c>
      <c r="G493" t="s">
        <v>26</v>
      </c>
      <c r="H493" t="s">
        <v>3723</v>
      </c>
      <c r="I493">
        <v>2</v>
      </c>
      <c r="J493" t="s">
        <v>3724</v>
      </c>
      <c r="K493" t="s">
        <v>3725</v>
      </c>
      <c r="N493" t="s">
        <v>30</v>
      </c>
      <c r="O493" t="s">
        <v>45</v>
      </c>
      <c r="P493">
        <v>2</v>
      </c>
      <c r="Q493" t="s">
        <v>3726</v>
      </c>
      <c r="R493">
        <v>-33.894603607566403</v>
      </c>
      <c r="S493" s="2" t="s">
        <v>3727</v>
      </c>
      <c r="T493" t="s">
        <v>3712</v>
      </c>
      <c r="V493">
        <v>13</v>
      </c>
      <c r="W493">
        <v>13</v>
      </c>
      <c r="X493" t="s">
        <v>33</v>
      </c>
      <c r="Y493">
        <v>3</v>
      </c>
      <c r="Z493" t="s">
        <v>3728</v>
      </c>
      <c r="AA493" t="s">
        <v>3729</v>
      </c>
    </row>
    <row r="494" spans="1:27" x14ac:dyDescent="0.35">
      <c r="A494">
        <v>251610</v>
      </c>
      <c r="B494" t="str">
        <f>VLOOKUP(F494,Sheet1!$A$1:$Y$429,22,FALSE)</f>
        <v>Bulli</v>
      </c>
      <c r="D494" t="s">
        <v>3730</v>
      </c>
      <c r="E494" t="s">
        <v>3731</v>
      </c>
      <c r="F494" t="s">
        <v>3731</v>
      </c>
      <c r="G494" t="s">
        <v>26</v>
      </c>
      <c r="H494" t="s">
        <v>3732</v>
      </c>
      <c r="I494">
        <v>2</v>
      </c>
      <c r="J494" t="s">
        <v>3733</v>
      </c>
      <c r="K494" t="s">
        <v>3734</v>
      </c>
      <c r="N494" t="s">
        <v>30</v>
      </c>
      <c r="O494" t="s">
        <v>45</v>
      </c>
      <c r="P494">
        <v>0</v>
      </c>
      <c r="Q494" t="s">
        <v>3735</v>
      </c>
      <c r="R494">
        <v>-34.333751798770699</v>
      </c>
      <c r="S494">
        <v>150.914970338345</v>
      </c>
      <c r="T494" t="s">
        <v>3736</v>
      </c>
      <c r="V494">
        <v>12</v>
      </c>
      <c r="W494">
        <v>12</v>
      </c>
      <c r="X494" t="s">
        <v>33</v>
      </c>
      <c r="Y494">
        <v>1</v>
      </c>
      <c r="Z494" t="s">
        <v>3737</v>
      </c>
      <c r="AA494" t="s">
        <v>3738</v>
      </c>
    </row>
    <row r="495" spans="1:27" x14ac:dyDescent="0.35">
      <c r="A495">
        <v>251610</v>
      </c>
      <c r="B495" t="str">
        <f>VLOOKUP(F495,Sheet1!$A$1:$Y$429,22,FALSE)</f>
        <v>Bulli</v>
      </c>
      <c r="D495" t="s">
        <v>3739</v>
      </c>
      <c r="E495" t="s">
        <v>3731</v>
      </c>
      <c r="F495" t="s">
        <v>3731</v>
      </c>
      <c r="G495" t="s">
        <v>26</v>
      </c>
      <c r="H495" t="s">
        <v>3740</v>
      </c>
      <c r="I495">
        <v>2</v>
      </c>
      <c r="J495" t="s">
        <v>3741</v>
      </c>
      <c r="K495" t="s">
        <v>3742</v>
      </c>
      <c r="N495" t="s">
        <v>30</v>
      </c>
      <c r="O495" t="s">
        <v>45</v>
      </c>
      <c r="P495">
        <v>1</v>
      </c>
      <c r="Q495" t="s">
        <v>3743</v>
      </c>
      <c r="R495">
        <v>-34.333775331840997</v>
      </c>
      <c r="S495">
        <v>150.91511551290799</v>
      </c>
      <c r="T495" t="s">
        <v>3736</v>
      </c>
      <c r="V495">
        <v>10</v>
      </c>
      <c r="W495">
        <v>10</v>
      </c>
      <c r="X495" t="s">
        <v>33</v>
      </c>
      <c r="Y495">
        <v>2</v>
      </c>
      <c r="Z495" t="s">
        <v>3744</v>
      </c>
      <c r="AA495" t="s">
        <v>3745</v>
      </c>
    </row>
    <row r="496" spans="1:27" x14ac:dyDescent="0.35">
      <c r="A496">
        <v>229210</v>
      </c>
      <c r="B496" t="str">
        <f>VLOOKUP(F496,Sheet1!$A$1:$Y$429,22,FALSE)</f>
        <v>Broadmeadow</v>
      </c>
      <c r="D496" t="s">
        <v>3746</v>
      </c>
      <c r="E496" t="s">
        <v>3747</v>
      </c>
      <c r="F496" t="s">
        <v>3747</v>
      </c>
      <c r="G496" t="s">
        <v>26</v>
      </c>
      <c r="H496" t="s">
        <v>3748</v>
      </c>
      <c r="I496">
        <v>2</v>
      </c>
      <c r="J496" t="s">
        <v>3749</v>
      </c>
      <c r="K496" t="s">
        <v>3750</v>
      </c>
      <c r="N496" t="s">
        <v>30</v>
      </c>
      <c r="O496" t="s">
        <v>45</v>
      </c>
      <c r="P496">
        <v>0</v>
      </c>
      <c r="Q496" t="s">
        <v>3751</v>
      </c>
      <c r="R496">
        <v>-32.922660472104802</v>
      </c>
      <c r="S496">
        <v>151.73538397997601</v>
      </c>
      <c r="T496" t="s">
        <v>3752</v>
      </c>
      <c r="V496">
        <v>27</v>
      </c>
      <c r="W496">
        <v>27</v>
      </c>
      <c r="X496" t="s">
        <v>33</v>
      </c>
      <c r="Y496">
        <v>1</v>
      </c>
      <c r="Z496" t="s">
        <v>3753</v>
      </c>
      <c r="AA496" s="1" t="s">
        <v>3754</v>
      </c>
    </row>
    <row r="497" spans="1:27" x14ac:dyDescent="0.35">
      <c r="A497">
        <v>229210</v>
      </c>
      <c r="B497" t="str">
        <f>VLOOKUP(F497,Sheet1!$A$1:$Y$429,22,FALSE)</f>
        <v>Broadmeadow</v>
      </c>
      <c r="D497" t="s">
        <v>3755</v>
      </c>
      <c r="E497" t="s">
        <v>3747</v>
      </c>
      <c r="F497" t="s">
        <v>3747</v>
      </c>
      <c r="G497" t="s">
        <v>26</v>
      </c>
      <c r="H497" t="s">
        <v>3756</v>
      </c>
      <c r="I497">
        <v>2</v>
      </c>
      <c r="J497" t="s">
        <v>3757</v>
      </c>
      <c r="K497" t="s">
        <v>3758</v>
      </c>
      <c r="N497" t="s">
        <v>30</v>
      </c>
      <c r="O497" t="s">
        <v>45</v>
      </c>
      <c r="P497">
        <v>1</v>
      </c>
      <c r="Q497" t="s">
        <v>3759</v>
      </c>
      <c r="R497">
        <v>-32.922382416408901</v>
      </c>
      <c r="S497">
        <v>151.73489380627899</v>
      </c>
      <c r="T497" t="s">
        <v>3752</v>
      </c>
      <c r="V497">
        <v>41</v>
      </c>
      <c r="W497">
        <v>41</v>
      </c>
      <c r="X497" t="s">
        <v>33</v>
      </c>
      <c r="Y497">
        <v>3</v>
      </c>
      <c r="Z497" t="s">
        <v>3760</v>
      </c>
      <c r="AA497" t="s">
        <v>3761</v>
      </c>
    </row>
    <row r="498" spans="1:27" x14ac:dyDescent="0.35">
      <c r="A498">
        <v>229210</v>
      </c>
      <c r="B498" t="str">
        <f>VLOOKUP(F498,Sheet1!$A$1:$Y$429,22,FALSE)</f>
        <v>Broadmeadow</v>
      </c>
      <c r="D498" t="s">
        <v>3762</v>
      </c>
      <c r="E498" t="s">
        <v>3747</v>
      </c>
      <c r="F498" t="s">
        <v>3747</v>
      </c>
      <c r="G498" t="s">
        <v>26</v>
      </c>
      <c r="H498" t="s">
        <v>3763</v>
      </c>
      <c r="I498">
        <v>2</v>
      </c>
      <c r="J498" t="s">
        <v>3764</v>
      </c>
      <c r="K498" t="s">
        <v>3765</v>
      </c>
      <c r="N498" t="s">
        <v>30</v>
      </c>
      <c r="O498" t="s">
        <v>45</v>
      </c>
      <c r="P498">
        <v>2</v>
      </c>
      <c r="Q498" t="s">
        <v>3766</v>
      </c>
      <c r="R498">
        <v>-32.922585329609099</v>
      </c>
      <c r="S498" s="2" t="s">
        <v>3767</v>
      </c>
      <c r="T498" t="s">
        <v>3752</v>
      </c>
      <c r="V498">
        <v>24</v>
      </c>
      <c r="W498">
        <v>24</v>
      </c>
      <c r="X498" t="s">
        <v>33</v>
      </c>
      <c r="Y498">
        <v>2</v>
      </c>
      <c r="Z498" t="s">
        <v>3768</v>
      </c>
      <c r="AA498" t="s">
        <v>3769</v>
      </c>
    </row>
    <row r="499" spans="1:27" x14ac:dyDescent="0.35">
      <c r="A499">
        <v>202210</v>
      </c>
      <c r="B499" t="str">
        <f>VLOOKUP(F499,Sheet1!$A$1:$Y$429,22,FALSE)</f>
        <v>Bondi Junction</v>
      </c>
      <c r="D499" t="s">
        <v>3770</v>
      </c>
      <c r="E499" t="s">
        <v>3771</v>
      </c>
      <c r="F499" t="s">
        <v>3771</v>
      </c>
      <c r="G499" t="s">
        <v>26</v>
      </c>
      <c r="H499" t="s">
        <v>3772</v>
      </c>
      <c r="I499">
        <v>2</v>
      </c>
      <c r="J499" t="s">
        <v>3773</v>
      </c>
      <c r="K499" t="s">
        <v>3774</v>
      </c>
      <c r="N499" t="s">
        <v>30</v>
      </c>
      <c r="O499" t="s">
        <v>45</v>
      </c>
      <c r="P499">
        <v>0</v>
      </c>
      <c r="Q499" t="s">
        <v>3775</v>
      </c>
      <c r="R499">
        <v>-33.8790798</v>
      </c>
      <c r="S499">
        <v>151.24836060000001</v>
      </c>
      <c r="T499" t="s">
        <v>3776</v>
      </c>
      <c r="V499">
        <v>12</v>
      </c>
      <c r="W499">
        <v>12</v>
      </c>
      <c r="X499" t="s">
        <v>33</v>
      </c>
      <c r="Y499">
        <v>2</v>
      </c>
      <c r="Z499" t="s">
        <v>3777</v>
      </c>
      <c r="AA499" t="s">
        <v>3778</v>
      </c>
    </row>
    <row r="500" spans="1:27" x14ac:dyDescent="0.35">
      <c r="A500">
        <v>202210</v>
      </c>
      <c r="B500" t="str">
        <f>VLOOKUP(F500,Sheet1!$A$1:$Y$429,22,FALSE)</f>
        <v>Bondi Junction</v>
      </c>
      <c r="D500" t="s">
        <v>3779</v>
      </c>
      <c r="E500" t="s">
        <v>3771</v>
      </c>
      <c r="F500" t="s">
        <v>3771</v>
      </c>
      <c r="G500" t="s">
        <v>26</v>
      </c>
      <c r="H500" t="s">
        <v>3780</v>
      </c>
      <c r="I500">
        <v>2</v>
      </c>
      <c r="J500" t="s">
        <v>3781</v>
      </c>
      <c r="K500" t="s">
        <v>3782</v>
      </c>
      <c r="N500" t="s">
        <v>30</v>
      </c>
      <c r="O500" t="s">
        <v>45</v>
      </c>
      <c r="P500">
        <v>1</v>
      </c>
      <c r="Q500" t="s">
        <v>3783</v>
      </c>
      <c r="R500">
        <v>-33.891121210000001</v>
      </c>
      <c r="S500">
        <v>151.2483757</v>
      </c>
      <c r="T500" t="s">
        <v>3776</v>
      </c>
      <c r="V500">
        <v>13</v>
      </c>
      <c r="W500">
        <v>13</v>
      </c>
      <c r="X500" t="s">
        <v>33</v>
      </c>
      <c r="Y500">
        <v>1</v>
      </c>
      <c r="Z500" t="s">
        <v>3784</v>
      </c>
      <c r="AA500" t="s">
        <v>3785</v>
      </c>
    </row>
    <row r="501" spans="1:27" x14ac:dyDescent="0.35">
      <c r="A501">
        <v>277410</v>
      </c>
      <c r="B501" t="str">
        <f>VLOOKUP(F501,Sheet1!$A$1:$Y$429,22,FALSE)</f>
        <v>Blaxland</v>
      </c>
      <c r="D501" t="s">
        <v>3786</v>
      </c>
      <c r="E501" t="s">
        <v>3787</v>
      </c>
      <c r="F501" t="s">
        <v>3787</v>
      </c>
      <c r="G501" t="s">
        <v>26</v>
      </c>
      <c r="H501" t="s">
        <v>3788</v>
      </c>
      <c r="I501">
        <v>2</v>
      </c>
      <c r="J501" t="s">
        <v>3789</v>
      </c>
      <c r="K501" t="s">
        <v>3790</v>
      </c>
      <c r="N501" t="s">
        <v>30</v>
      </c>
      <c r="O501" t="s">
        <v>45</v>
      </c>
      <c r="P501">
        <v>0</v>
      </c>
      <c r="Q501" t="s">
        <v>3791</v>
      </c>
      <c r="R501">
        <v>-33.7437973730514</v>
      </c>
      <c r="S501">
        <v>150.60991298407299</v>
      </c>
      <c r="T501" t="s">
        <v>3792</v>
      </c>
      <c r="V501">
        <v>16</v>
      </c>
      <c r="W501">
        <v>16</v>
      </c>
      <c r="X501" t="s">
        <v>33</v>
      </c>
      <c r="Y501">
        <v>2</v>
      </c>
      <c r="Z501" t="s">
        <v>3793</v>
      </c>
      <c r="AA501" t="s">
        <v>3794</v>
      </c>
    </row>
    <row r="502" spans="1:27" x14ac:dyDescent="0.35">
      <c r="A502">
        <v>277410</v>
      </c>
      <c r="B502" t="str">
        <f>VLOOKUP(F502,Sheet1!$A$1:$Y$429,22,FALSE)</f>
        <v>Blaxland</v>
      </c>
      <c r="D502" t="s">
        <v>3795</v>
      </c>
      <c r="E502" t="s">
        <v>3787</v>
      </c>
      <c r="F502" t="s">
        <v>3787</v>
      </c>
      <c r="G502" t="s">
        <v>26</v>
      </c>
      <c r="H502" t="s">
        <v>3796</v>
      </c>
      <c r="I502">
        <v>2</v>
      </c>
      <c r="J502" t="s">
        <v>3797</v>
      </c>
      <c r="K502" t="s">
        <v>3798</v>
      </c>
      <c r="N502" t="s">
        <v>30</v>
      </c>
      <c r="O502" t="s">
        <v>45</v>
      </c>
      <c r="P502">
        <v>1</v>
      </c>
      <c r="Q502" t="s">
        <v>3799</v>
      </c>
      <c r="R502">
        <v>-33.743696450261098</v>
      </c>
      <c r="S502">
        <v>150.60999915003799</v>
      </c>
      <c r="T502" t="s">
        <v>3792</v>
      </c>
      <c r="V502">
        <v>23</v>
      </c>
      <c r="W502">
        <v>23</v>
      </c>
      <c r="X502" t="s">
        <v>33</v>
      </c>
      <c r="Y502">
        <v>1</v>
      </c>
      <c r="Z502" t="s">
        <v>3800</v>
      </c>
      <c r="AA502" t="s">
        <v>3801</v>
      </c>
    </row>
    <row r="503" spans="1:27" x14ac:dyDescent="0.35">
      <c r="A503">
        <v>2153478</v>
      </c>
      <c r="B503" t="str">
        <f>VLOOKUP(F503,Sheet1!$A$1:$Y$429,22,FALSE)</f>
        <v>Bella Vista</v>
      </c>
      <c r="D503" t="s">
        <v>3802</v>
      </c>
      <c r="E503" t="s">
        <v>3803</v>
      </c>
      <c r="F503" t="s">
        <v>3803</v>
      </c>
      <c r="G503" t="s">
        <v>26</v>
      </c>
      <c r="H503" t="s">
        <v>3804</v>
      </c>
      <c r="I503">
        <v>2</v>
      </c>
      <c r="J503" t="s">
        <v>3805</v>
      </c>
      <c r="K503" t="s">
        <v>3806</v>
      </c>
      <c r="N503" t="s">
        <v>174</v>
      </c>
      <c r="O503" t="s">
        <v>174</v>
      </c>
      <c r="P503">
        <v>0</v>
      </c>
      <c r="Q503" t="s">
        <v>3807</v>
      </c>
      <c r="R503">
        <v>-33.731083233513601</v>
      </c>
      <c r="S503" s="2" t="s">
        <v>3808</v>
      </c>
      <c r="T503" t="s">
        <v>3809</v>
      </c>
      <c r="X503" t="s">
        <v>33</v>
      </c>
      <c r="AA503" t="s">
        <v>3811</v>
      </c>
    </row>
    <row r="504" spans="1:27" x14ac:dyDescent="0.35">
      <c r="A504">
        <v>2153478</v>
      </c>
      <c r="B504" t="str">
        <f>VLOOKUP(F504,Sheet1!$A$1:$Y$429,22,FALSE)</f>
        <v>Bella Vista</v>
      </c>
      <c r="D504" t="s">
        <v>3812</v>
      </c>
      <c r="E504" t="s">
        <v>3803</v>
      </c>
      <c r="F504" t="s">
        <v>3803</v>
      </c>
      <c r="G504" t="s">
        <v>26</v>
      </c>
      <c r="H504" t="s">
        <v>3810</v>
      </c>
      <c r="I504">
        <v>2</v>
      </c>
      <c r="J504" t="s">
        <v>3813</v>
      </c>
      <c r="K504" t="s">
        <v>3814</v>
      </c>
      <c r="N504" t="s">
        <v>174</v>
      </c>
      <c r="O504" t="s">
        <v>174</v>
      </c>
      <c r="P504">
        <v>1</v>
      </c>
      <c r="Q504" t="s">
        <v>3815</v>
      </c>
      <c r="R504">
        <v>-33.730103686207201</v>
      </c>
      <c r="S504" s="2" t="s">
        <v>3816</v>
      </c>
      <c r="T504" t="s">
        <v>3809</v>
      </c>
      <c r="X504" t="s">
        <v>33</v>
      </c>
      <c r="AA504" t="s">
        <v>3817</v>
      </c>
    </row>
    <row r="505" spans="1:27" x14ac:dyDescent="0.35">
      <c r="A505">
        <v>2153478</v>
      </c>
      <c r="B505" t="str">
        <f>VLOOKUP(F505,Sheet1!$A$1:$Y$429,22,FALSE)</f>
        <v>Bella Vista</v>
      </c>
      <c r="D505" t="s">
        <v>3818</v>
      </c>
      <c r="E505" t="s">
        <v>3803</v>
      </c>
      <c r="F505" t="s">
        <v>3803</v>
      </c>
      <c r="G505" t="s">
        <v>26</v>
      </c>
      <c r="H505" t="s">
        <v>3819</v>
      </c>
      <c r="I505">
        <v>2</v>
      </c>
      <c r="J505" t="s">
        <v>3820</v>
      </c>
      <c r="K505" t="s">
        <v>3821</v>
      </c>
      <c r="N505" t="s">
        <v>174</v>
      </c>
      <c r="O505" t="s">
        <v>174</v>
      </c>
      <c r="P505">
        <v>2</v>
      </c>
      <c r="Q505" t="s">
        <v>3822</v>
      </c>
      <c r="R505">
        <v>-33.731612178833103</v>
      </c>
      <c r="S505" s="2" t="s">
        <v>3823</v>
      </c>
      <c r="T505" t="s">
        <v>3809</v>
      </c>
      <c r="X505" t="s">
        <v>33</v>
      </c>
      <c r="AA505" t="s">
        <v>3824</v>
      </c>
    </row>
    <row r="506" spans="1:27" x14ac:dyDescent="0.35">
      <c r="A506">
        <v>2153478</v>
      </c>
      <c r="B506" t="str">
        <f>VLOOKUP(F506,Sheet1!$A$1:$Y$429,22,FALSE)</f>
        <v>Bella Vista</v>
      </c>
      <c r="D506" t="s">
        <v>3825</v>
      </c>
      <c r="E506" t="s">
        <v>3803</v>
      </c>
      <c r="F506" t="s">
        <v>3803</v>
      </c>
      <c r="G506" t="s">
        <v>26</v>
      </c>
      <c r="H506" t="s">
        <v>3826</v>
      </c>
      <c r="I506">
        <v>2</v>
      </c>
      <c r="J506" t="s">
        <v>3827</v>
      </c>
      <c r="K506" t="s">
        <v>3828</v>
      </c>
      <c r="N506" t="s">
        <v>174</v>
      </c>
      <c r="O506" t="s">
        <v>174</v>
      </c>
      <c r="P506">
        <v>3</v>
      </c>
      <c r="Q506" t="s">
        <v>3829</v>
      </c>
      <c r="R506">
        <v>-33.731758844169299</v>
      </c>
      <c r="S506" s="2" t="s">
        <v>3830</v>
      </c>
      <c r="T506" t="s">
        <v>3809</v>
      </c>
      <c r="X506" t="s">
        <v>33</v>
      </c>
      <c r="AA506" t="s">
        <v>3831</v>
      </c>
    </row>
    <row r="507" spans="1:27" x14ac:dyDescent="0.35">
      <c r="A507">
        <v>2153478</v>
      </c>
      <c r="B507" t="str">
        <f>VLOOKUP(F507,Sheet1!$A$1:$Y$429,22,FALSE)</f>
        <v>Bella Vista</v>
      </c>
      <c r="D507" t="s">
        <v>3832</v>
      </c>
      <c r="E507" t="s">
        <v>3803</v>
      </c>
      <c r="F507" t="s">
        <v>3803</v>
      </c>
      <c r="G507" t="s">
        <v>26</v>
      </c>
      <c r="H507" t="s">
        <v>3833</v>
      </c>
      <c r="I507">
        <v>2</v>
      </c>
      <c r="J507" t="s">
        <v>3834</v>
      </c>
      <c r="K507" t="s">
        <v>3835</v>
      </c>
      <c r="N507" t="s">
        <v>174</v>
      </c>
      <c r="O507" t="s">
        <v>174</v>
      </c>
      <c r="P507">
        <v>4</v>
      </c>
      <c r="Q507" t="s">
        <v>3836</v>
      </c>
      <c r="R507">
        <v>-33.728902728663897</v>
      </c>
      <c r="S507" s="2" t="s">
        <v>3837</v>
      </c>
      <c r="T507" t="s">
        <v>3809</v>
      </c>
      <c r="X507" t="s">
        <v>33</v>
      </c>
      <c r="AA507" t="s">
        <v>3838</v>
      </c>
    </row>
    <row r="508" spans="1:27" x14ac:dyDescent="0.35">
      <c r="A508">
        <v>220010</v>
      </c>
      <c r="B508" t="str">
        <f>VLOOKUP(F508,Sheet1!$A$1:$Y$429,22,FALSE)</f>
        <v>Bankstown</v>
      </c>
      <c r="D508" t="s">
        <v>3839</v>
      </c>
      <c r="E508" t="s">
        <v>3840</v>
      </c>
      <c r="F508" t="s">
        <v>3840</v>
      </c>
      <c r="G508" t="s">
        <v>26</v>
      </c>
      <c r="H508" t="s">
        <v>3841</v>
      </c>
      <c r="I508">
        <v>3</v>
      </c>
      <c r="J508" t="s">
        <v>3842</v>
      </c>
      <c r="K508" t="s">
        <v>3843</v>
      </c>
      <c r="N508" t="s">
        <v>30</v>
      </c>
      <c r="O508" t="s">
        <v>45</v>
      </c>
      <c r="P508">
        <v>0</v>
      </c>
      <c r="Q508" t="s">
        <v>3844</v>
      </c>
      <c r="R508">
        <v>-33.917883640090203</v>
      </c>
      <c r="S508">
        <v>151.034241467714</v>
      </c>
      <c r="T508" t="s">
        <v>3845</v>
      </c>
      <c r="V508">
        <v>48</v>
      </c>
      <c r="W508">
        <v>48</v>
      </c>
      <c r="X508" t="s">
        <v>33</v>
      </c>
      <c r="Y508">
        <v>1</v>
      </c>
      <c r="Z508" t="s">
        <v>3846</v>
      </c>
      <c r="AA508" t="s">
        <v>3847</v>
      </c>
    </row>
    <row r="509" spans="1:27" x14ac:dyDescent="0.35">
      <c r="A509">
        <v>213110</v>
      </c>
      <c r="B509" t="str">
        <f>VLOOKUP(F509,Sheet1!$A$1:$Y$429,22,FALSE)</f>
        <v>Ashfield</v>
      </c>
      <c r="D509" t="s">
        <v>3848</v>
      </c>
      <c r="E509" t="s">
        <v>3849</v>
      </c>
      <c r="F509" t="s">
        <v>3849</v>
      </c>
      <c r="G509" t="s">
        <v>26</v>
      </c>
      <c r="H509" t="s">
        <v>3850</v>
      </c>
      <c r="I509">
        <v>3</v>
      </c>
      <c r="J509" t="s">
        <v>3851</v>
      </c>
      <c r="K509" t="s">
        <v>3852</v>
      </c>
      <c r="N509" t="s">
        <v>30</v>
      </c>
      <c r="O509" t="s">
        <v>45</v>
      </c>
      <c r="P509">
        <v>0</v>
      </c>
      <c r="Q509" t="s">
        <v>3853</v>
      </c>
      <c r="R509">
        <v>-33.887510257176402</v>
      </c>
      <c r="S509">
        <v>151.12587947398401</v>
      </c>
      <c r="T509" t="s">
        <v>3854</v>
      </c>
      <c r="V509">
        <v>21</v>
      </c>
      <c r="W509">
        <v>21</v>
      </c>
      <c r="X509" t="s">
        <v>33</v>
      </c>
      <c r="Y509">
        <v>4</v>
      </c>
      <c r="Z509" t="s">
        <v>3855</v>
      </c>
      <c r="AA509" t="s">
        <v>3856</v>
      </c>
    </row>
    <row r="510" spans="1:27" x14ac:dyDescent="0.35">
      <c r="A510">
        <v>213110</v>
      </c>
      <c r="B510" t="str">
        <f>VLOOKUP(F510,Sheet1!$A$1:$Y$429,22,FALSE)</f>
        <v>Ashfield</v>
      </c>
      <c r="D510" t="s">
        <v>3857</v>
      </c>
      <c r="E510" t="s">
        <v>3849</v>
      </c>
      <c r="F510" t="s">
        <v>3849</v>
      </c>
      <c r="G510" t="s">
        <v>26</v>
      </c>
      <c r="H510" t="s">
        <v>3858</v>
      </c>
      <c r="I510">
        <v>3</v>
      </c>
      <c r="J510" t="s">
        <v>3859</v>
      </c>
      <c r="K510" t="s">
        <v>3860</v>
      </c>
      <c r="N510" t="s">
        <v>30</v>
      </c>
      <c r="O510" t="s">
        <v>45</v>
      </c>
      <c r="P510">
        <v>1</v>
      </c>
      <c r="Q510" t="s">
        <v>3861</v>
      </c>
      <c r="R510">
        <v>-33.887664448566802</v>
      </c>
      <c r="S510">
        <v>151.12578794360201</v>
      </c>
      <c r="T510" t="s">
        <v>3854</v>
      </c>
      <c r="V510">
        <v>26</v>
      </c>
      <c r="W510">
        <v>26</v>
      </c>
      <c r="X510" t="s">
        <v>33</v>
      </c>
      <c r="Y510">
        <v>3</v>
      </c>
      <c r="Z510" t="s">
        <v>3862</v>
      </c>
      <c r="AA510" t="s">
        <v>3863</v>
      </c>
    </row>
    <row r="511" spans="1:27" x14ac:dyDescent="0.35">
      <c r="A511">
        <v>213110</v>
      </c>
      <c r="B511" t="str">
        <f>VLOOKUP(F511,Sheet1!$A$1:$Y$429,22,FALSE)</f>
        <v>Ashfield</v>
      </c>
      <c r="D511" t="s">
        <v>3864</v>
      </c>
      <c r="E511" t="s">
        <v>3849</v>
      </c>
      <c r="F511" t="s">
        <v>3849</v>
      </c>
      <c r="G511" t="s">
        <v>26</v>
      </c>
      <c r="H511" t="s">
        <v>3865</v>
      </c>
      <c r="I511">
        <v>3</v>
      </c>
      <c r="J511" t="s">
        <v>3866</v>
      </c>
      <c r="K511" t="s">
        <v>3867</v>
      </c>
      <c r="N511" t="s">
        <v>30</v>
      </c>
      <c r="O511" t="s">
        <v>45</v>
      </c>
      <c r="P511">
        <v>2</v>
      </c>
      <c r="Q511" t="s">
        <v>3868</v>
      </c>
      <c r="R511">
        <v>-33.887813351540203</v>
      </c>
      <c r="S511">
        <v>151.125723570585</v>
      </c>
      <c r="T511" t="s">
        <v>3854</v>
      </c>
      <c r="V511">
        <v>21</v>
      </c>
      <c r="W511">
        <v>21</v>
      </c>
      <c r="X511" t="s">
        <v>33</v>
      </c>
      <c r="Y511">
        <v>2</v>
      </c>
      <c r="Z511" t="s">
        <v>3869</v>
      </c>
      <c r="AA511" t="s">
        <v>3870</v>
      </c>
    </row>
    <row r="512" spans="1:27" x14ac:dyDescent="0.35">
      <c r="A512">
        <v>213110</v>
      </c>
      <c r="B512" t="str">
        <f>VLOOKUP(F512,Sheet1!$A$1:$Y$429,22,FALSE)</f>
        <v>Ashfield</v>
      </c>
      <c r="D512" t="s">
        <v>3871</v>
      </c>
      <c r="E512" t="s">
        <v>3849</v>
      </c>
      <c r="F512" t="s">
        <v>3849</v>
      </c>
      <c r="G512" t="s">
        <v>26</v>
      </c>
      <c r="H512" t="s">
        <v>3872</v>
      </c>
      <c r="I512">
        <v>3</v>
      </c>
      <c r="J512" t="s">
        <v>3873</v>
      </c>
      <c r="K512" t="s">
        <v>3874</v>
      </c>
      <c r="N512" t="s">
        <v>30</v>
      </c>
      <c r="O512" t="s">
        <v>45</v>
      </c>
      <c r="P512">
        <v>3</v>
      </c>
      <c r="Q512" t="s">
        <v>3875</v>
      </c>
      <c r="R512">
        <v>-33.8874095038069</v>
      </c>
      <c r="S512">
        <v>151.125906631351</v>
      </c>
      <c r="T512" t="s">
        <v>3854</v>
      </c>
      <c r="V512">
        <v>21</v>
      </c>
      <c r="W512">
        <v>21</v>
      </c>
      <c r="X512" t="s">
        <v>33</v>
      </c>
      <c r="Y512">
        <v>5</v>
      </c>
      <c r="Z512" t="s">
        <v>3876</v>
      </c>
      <c r="AA512" t="s">
        <v>3877</v>
      </c>
    </row>
    <row r="513" spans="1:27" x14ac:dyDescent="0.35">
      <c r="A513">
        <v>213110</v>
      </c>
      <c r="B513" t="str">
        <f>VLOOKUP(F513,Sheet1!$A$1:$Y$429,22,FALSE)</f>
        <v>Ashfield</v>
      </c>
      <c r="D513" t="s">
        <v>3878</v>
      </c>
      <c r="E513" t="s">
        <v>3849</v>
      </c>
      <c r="F513" t="s">
        <v>3849</v>
      </c>
      <c r="G513" t="s">
        <v>26</v>
      </c>
      <c r="H513" t="s">
        <v>3879</v>
      </c>
      <c r="I513">
        <v>3</v>
      </c>
      <c r="J513" t="s">
        <v>3880</v>
      </c>
      <c r="K513" t="s">
        <v>3881</v>
      </c>
      <c r="N513" t="s">
        <v>30</v>
      </c>
      <c r="O513" t="s">
        <v>45</v>
      </c>
      <c r="P513">
        <v>4</v>
      </c>
      <c r="Q513" t="s">
        <v>3882</v>
      </c>
      <c r="R513">
        <v>-33.887835895706097</v>
      </c>
      <c r="S513">
        <v>151.125713847578</v>
      </c>
      <c r="T513" t="s">
        <v>3854</v>
      </c>
      <c r="V513">
        <v>29</v>
      </c>
      <c r="W513">
        <v>29</v>
      </c>
      <c r="X513" t="s">
        <v>33</v>
      </c>
      <c r="Y513">
        <v>1</v>
      </c>
      <c r="Z513" t="s">
        <v>3883</v>
      </c>
      <c r="AA513" t="s">
        <v>3884</v>
      </c>
    </row>
    <row r="514" spans="1:27" x14ac:dyDescent="0.35">
      <c r="A514">
        <v>213110</v>
      </c>
      <c r="B514" t="str">
        <f>VLOOKUP(F514,Sheet1!$A$1:$Y$429,22,FALSE)</f>
        <v>Ashfield</v>
      </c>
      <c r="D514" t="s">
        <v>3885</v>
      </c>
      <c r="E514" t="s">
        <v>3849</v>
      </c>
      <c r="F514" t="s">
        <v>3849</v>
      </c>
      <c r="G514" t="s">
        <v>26</v>
      </c>
      <c r="H514" t="s">
        <v>3886</v>
      </c>
      <c r="I514">
        <v>3</v>
      </c>
      <c r="J514" t="s">
        <v>3887</v>
      </c>
      <c r="K514" t="s">
        <v>3888</v>
      </c>
      <c r="N514" t="s">
        <v>30</v>
      </c>
      <c r="O514" t="s">
        <v>45</v>
      </c>
      <c r="P514">
        <v>5</v>
      </c>
      <c r="Q514" t="s">
        <v>3889</v>
      </c>
      <c r="R514">
        <v>-33.8883079302054</v>
      </c>
      <c r="S514">
        <v>151.12682394683401</v>
      </c>
      <c r="T514" t="s">
        <v>3854</v>
      </c>
      <c r="V514">
        <v>28</v>
      </c>
      <c r="W514">
        <v>28</v>
      </c>
      <c r="X514" t="s">
        <v>33</v>
      </c>
      <c r="Y514">
        <v>6</v>
      </c>
      <c r="Z514" t="s">
        <v>3890</v>
      </c>
      <c r="AA514" t="s">
        <v>3891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C4E65-CD6C-4DF2-A0A6-34BF73451EEF}">
  <dimension ref="A1:Y429"/>
  <sheetViews>
    <sheetView topLeftCell="G1" workbookViewId="0">
      <selection activeCell="A2" sqref="A2:V6"/>
    </sheetView>
  </sheetViews>
  <sheetFormatPr defaultRowHeight="14.5" x14ac:dyDescent="0.35"/>
  <sheetData>
    <row r="1" spans="1:25" x14ac:dyDescent="0.35">
      <c r="A1" t="s">
        <v>1</v>
      </c>
      <c r="B1" t="s">
        <v>4565</v>
      </c>
      <c r="C1" t="s">
        <v>4</v>
      </c>
      <c r="D1" t="s">
        <v>4566</v>
      </c>
      <c r="E1" t="s">
        <v>11</v>
      </c>
      <c r="F1" t="s">
        <v>13</v>
      </c>
      <c r="G1" t="s">
        <v>14</v>
      </c>
      <c r="H1" t="s">
        <v>15</v>
      </c>
      <c r="I1" t="s">
        <v>4567</v>
      </c>
      <c r="J1" t="s">
        <v>4568</v>
      </c>
      <c r="K1" t="s">
        <v>4569</v>
      </c>
      <c r="L1" t="s">
        <v>4570</v>
      </c>
      <c r="M1" t="s">
        <v>4571</v>
      </c>
      <c r="N1" t="s">
        <v>4572</v>
      </c>
      <c r="O1" t="s">
        <v>4573</v>
      </c>
      <c r="P1" t="s">
        <v>4574</v>
      </c>
      <c r="Q1" t="s">
        <v>4575</v>
      </c>
      <c r="R1" t="s">
        <v>4576</v>
      </c>
      <c r="S1" t="s">
        <v>4577</v>
      </c>
      <c r="T1" t="s">
        <v>4578</v>
      </c>
      <c r="U1" t="s">
        <v>4579</v>
      </c>
      <c r="V1" t="s">
        <v>4580</v>
      </c>
      <c r="W1" t="s">
        <v>4581</v>
      </c>
      <c r="X1" t="s">
        <v>4582</v>
      </c>
      <c r="Y1" t="s">
        <v>3892</v>
      </c>
    </row>
    <row r="2" spans="1:25" x14ac:dyDescent="0.35">
      <c r="A2" t="s">
        <v>4323</v>
      </c>
      <c r="B2" t="s">
        <v>26</v>
      </c>
      <c r="C2" t="s">
        <v>4583</v>
      </c>
      <c r="D2" t="s">
        <v>4584</v>
      </c>
      <c r="E2" t="s">
        <v>45</v>
      </c>
      <c r="F2" t="s">
        <v>4585</v>
      </c>
      <c r="G2">
        <v>-33.674560999999997</v>
      </c>
      <c r="H2">
        <v>150.28111338599999</v>
      </c>
      <c r="I2" t="s">
        <v>4586</v>
      </c>
      <c r="Q2" s="4">
        <v>44139</v>
      </c>
      <c r="R2" t="s">
        <v>4587</v>
      </c>
      <c r="S2" t="s">
        <v>4588</v>
      </c>
      <c r="T2" t="s">
        <v>4589</v>
      </c>
      <c r="U2" t="s">
        <v>3894</v>
      </c>
      <c r="V2" t="s">
        <v>3895</v>
      </c>
      <c r="X2" t="s">
        <v>4590</v>
      </c>
      <c r="Y2">
        <v>278030</v>
      </c>
    </row>
    <row r="3" spans="1:25" x14ac:dyDescent="0.35">
      <c r="A3" t="s">
        <v>4324</v>
      </c>
      <c r="B3" t="s">
        <v>26</v>
      </c>
      <c r="C3" t="s">
        <v>4591</v>
      </c>
      <c r="D3" t="s">
        <v>4592</v>
      </c>
      <c r="E3" t="s">
        <v>45</v>
      </c>
      <c r="F3" t="s">
        <v>4593</v>
      </c>
      <c r="G3">
        <v>-34.758207072399998</v>
      </c>
      <c r="H3">
        <v>149.71933878999999</v>
      </c>
      <c r="I3" t="s">
        <v>4586</v>
      </c>
      <c r="L3" t="s">
        <v>4594</v>
      </c>
      <c r="M3" t="s">
        <v>4595</v>
      </c>
      <c r="N3" t="s">
        <v>4596</v>
      </c>
      <c r="O3" s="4">
        <v>44341</v>
      </c>
      <c r="Q3" s="4">
        <v>44706</v>
      </c>
      <c r="R3" t="s">
        <v>174</v>
      </c>
      <c r="S3" t="s">
        <v>4597</v>
      </c>
      <c r="T3" t="s">
        <v>4589</v>
      </c>
      <c r="U3" t="s">
        <v>3894</v>
      </c>
      <c r="V3" t="s">
        <v>3896</v>
      </c>
      <c r="X3" t="s">
        <v>4590</v>
      </c>
      <c r="Y3">
        <v>258010</v>
      </c>
    </row>
    <row r="4" spans="1:25" x14ac:dyDescent="0.35">
      <c r="A4" t="s">
        <v>4325</v>
      </c>
      <c r="B4" t="s">
        <v>26</v>
      </c>
      <c r="C4" t="s">
        <v>4598</v>
      </c>
      <c r="D4" t="s">
        <v>4599</v>
      </c>
      <c r="E4" t="s">
        <v>45</v>
      </c>
      <c r="F4" t="s">
        <v>4600</v>
      </c>
      <c r="G4">
        <v>-33.524229253900003</v>
      </c>
      <c r="H4">
        <v>149.907477312</v>
      </c>
      <c r="I4" t="s">
        <v>4586</v>
      </c>
      <c r="L4" t="s">
        <v>4601</v>
      </c>
      <c r="O4" s="4">
        <v>45083</v>
      </c>
      <c r="Q4" s="4">
        <v>44137</v>
      </c>
      <c r="R4" t="s">
        <v>4587</v>
      </c>
      <c r="S4" t="s">
        <v>4588</v>
      </c>
      <c r="T4" t="s">
        <v>4589</v>
      </c>
      <c r="U4" t="s">
        <v>3894</v>
      </c>
      <c r="V4" t="s">
        <v>3897</v>
      </c>
      <c r="X4" t="s">
        <v>4590</v>
      </c>
      <c r="Y4">
        <v>27871</v>
      </c>
    </row>
    <row r="5" spans="1:25" x14ac:dyDescent="0.35">
      <c r="A5" t="s">
        <v>4326</v>
      </c>
      <c r="B5" t="s">
        <v>26</v>
      </c>
      <c r="C5" t="s">
        <v>4602</v>
      </c>
      <c r="D5" t="s">
        <v>4603</v>
      </c>
      <c r="E5" t="s">
        <v>45</v>
      </c>
      <c r="F5" t="s">
        <v>4604</v>
      </c>
      <c r="G5">
        <v>-33.483819232400002</v>
      </c>
      <c r="H5">
        <v>150.03181748099999</v>
      </c>
      <c r="I5" t="s">
        <v>4586</v>
      </c>
      <c r="Q5" s="4">
        <v>44138</v>
      </c>
      <c r="R5" t="s">
        <v>4587</v>
      </c>
      <c r="S5" t="s">
        <v>4588</v>
      </c>
      <c r="T5" t="s">
        <v>4589</v>
      </c>
      <c r="U5" t="s">
        <v>3894</v>
      </c>
      <c r="V5" t="s">
        <v>3898</v>
      </c>
      <c r="X5" t="s">
        <v>4590</v>
      </c>
      <c r="Y5">
        <v>2790128</v>
      </c>
    </row>
    <row r="6" spans="1:25" ht="409.5" x14ac:dyDescent="0.35">
      <c r="A6" t="s">
        <v>25</v>
      </c>
      <c r="B6" t="s">
        <v>26</v>
      </c>
      <c r="C6" t="s">
        <v>4605</v>
      </c>
      <c r="D6" t="s">
        <v>4606</v>
      </c>
      <c r="E6" t="s">
        <v>45</v>
      </c>
      <c r="F6" t="s">
        <v>4607</v>
      </c>
      <c r="G6">
        <v>-33.882947847200001</v>
      </c>
      <c r="H6">
        <v>151.20684094699999</v>
      </c>
      <c r="I6" t="s">
        <v>4608</v>
      </c>
      <c r="J6" s="1" t="s">
        <v>4609</v>
      </c>
      <c r="K6" t="s">
        <v>4610</v>
      </c>
      <c r="P6" t="s">
        <v>4611</v>
      </c>
      <c r="Q6" s="4">
        <v>44118</v>
      </c>
      <c r="R6" t="s">
        <v>174</v>
      </c>
      <c r="S6" t="s">
        <v>4597</v>
      </c>
      <c r="T6" t="s">
        <v>4589</v>
      </c>
      <c r="U6" t="s">
        <v>3894</v>
      </c>
      <c r="V6" t="s">
        <v>3899</v>
      </c>
      <c r="X6" t="s">
        <v>4612</v>
      </c>
      <c r="Y6">
        <v>200060</v>
      </c>
    </row>
    <row r="7" spans="1:25" x14ac:dyDescent="0.35">
      <c r="A7" t="s">
        <v>4327</v>
      </c>
      <c r="B7" t="s">
        <v>26</v>
      </c>
      <c r="C7" t="s">
        <v>4613</v>
      </c>
      <c r="D7" t="s">
        <v>4614</v>
      </c>
      <c r="E7" t="s">
        <v>45</v>
      </c>
      <c r="F7" t="s">
        <v>4615</v>
      </c>
      <c r="G7">
        <v>-33.841956000000003</v>
      </c>
      <c r="H7">
        <v>151.18096299999999</v>
      </c>
      <c r="L7" t="s">
        <v>4594</v>
      </c>
      <c r="M7" t="s">
        <v>4595</v>
      </c>
      <c r="N7" t="s">
        <v>4596</v>
      </c>
      <c r="O7" s="4">
        <v>45705</v>
      </c>
      <c r="Q7" s="4">
        <v>44223</v>
      </c>
      <c r="R7" t="s">
        <v>4616</v>
      </c>
      <c r="T7" t="s">
        <v>4617</v>
      </c>
      <c r="U7" t="s">
        <v>4618</v>
      </c>
      <c r="W7" t="s">
        <v>3900</v>
      </c>
      <c r="X7" t="s">
        <v>4619</v>
      </c>
      <c r="Y7">
        <v>206518</v>
      </c>
    </row>
    <row r="8" spans="1:25" x14ac:dyDescent="0.35">
      <c r="A8" t="s">
        <v>4328</v>
      </c>
      <c r="B8" t="s">
        <v>26</v>
      </c>
      <c r="C8" t="s">
        <v>4620</v>
      </c>
      <c r="D8" t="s">
        <v>4621</v>
      </c>
      <c r="E8" t="s">
        <v>45</v>
      </c>
      <c r="F8" t="s">
        <v>4622</v>
      </c>
      <c r="G8">
        <v>-33.843251000000002</v>
      </c>
      <c r="H8">
        <v>151.23275599999999</v>
      </c>
      <c r="L8" t="s">
        <v>4594</v>
      </c>
      <c r="M8" t="s">
        <v>4595</v>
      </c>
      <c r="N8" t="s">
        <v>4596</v>
      </c>
      <c r="O8" s="4">
        <v>45705</v>
      </c>
      <c r="Q8" s="4">
        <v>43858</v>
      </c>
      <c r="R8" t="s">
        <v>4616</v>
      </c>
      <c r="T8" t="s">
        <v>4617</v>
      </c>
      <c r="U8" t="s">
        <v>4618</v>
      </c>
      <c r="W8" t="s">
        <v>3901</v>
      </c>
      <c r="X8" t="s">
        <v>4619</v>
      </c>
      <c r="Y8">
        <v>208878</v>
      </c>
    </row>
    <row r="9" spans="1:25" x14ac:dyDescent="0.35">
      <c r="A9" t="s">
        <v>4329</v>
      </c>
      <c r="B9" t="s">
        <v>26</v>
      </c>
      <c r="C9" t="s">
        <v>4623</v>
      </c>
      <c r="D9" t="s">
        <v>4624</v>
      </c>
      <c r="E9" t="s">
        <v>45</v>
      </c>
      <c r="F9" t="s">
        <v>4625</v>
      </c>
      <c r="G9">
        <v>-32.925366403699996</v>
      </c>
      <c r="H9">
        <v>151.78078908500001</v>
      </c>
      <c r="Q9" s="4">
        <v>44082</v>
      </c>
      <c r="R9" t="s">
        <v>4626</v>
      </c>
      <c r="S9" t="s">
        <v>4627</v>
      </c>
      <c r="T9" t="s">
        <v>4589</v>
      </c>
      <c r="U9" t="s">
        <v>4618</v>
      </c>
      <c r="W9" t="s">
        <v>3902</v>
      </c>
      <c r="X9" t="s">
        <v>4628</v>
      </c>
      <c r="Y9">
        <v>2300146</v>
      </c>
    </row>
    <row r="10" spans="1:25" x14ac:dyDescent="0.35">
      <c r="A10" t="s">
        <v>4330</v>
      </c>
      <c r="B10" t="s">
        <v>26</v>
      </c>
      <c r="C10" t="s">
        <v>4629</v>
      </c>
      <c r="D10" t="s">
        <v>4630</v>
      </c>
      <c r="E10" t="s">
        <v>45</v>
      </c>
      <c r="F10" t="s">
        <v>4631</v>
      </c>
      <c r="G10">
        <v>-33.868524774199997</v>
      </c>
      <c r="H10">
        <v>151.19887881</v>
      </c>
      <c r="Q10" s="4">
        <v>44071</v>
      </c>
      <c r="R10" t="s">
        <v>4632</v>
      </c>
      <c r="T10" t="s">
        <v>4589</v>
      </c>
      <c r="U10" t="s">
        <v>4618</v>
      </c>
      <c r="W10" t="s">
        <v>3903</v>
      </c>
      <c r="X10" t="s">
        <v>4619</v>
      </c>
      <c r="Y10">
        <v>2000260</v>
      </c>
    </row>
    <row r="11" spans="1:25" x14ac:dyDescent="0.35">
      <c r="A11" t="s">
        <v>4331</v>
      </c>
      <c r="B11" t="s">
        <v>26</v>
      </c>
      <c r="C11" t="s">
        <v>4633</v>
      </c>
      <c r="D11" t="s">
        <v>4634</v>
      </c>
      <c r="E11" t="s">
        <v>45</v>
      </c>
      <c r="F11" t="s">
        <v>4635</v>
      </c>
      <c r="G11">
        <v>-33.8176234365</v>
      </c>
      <c r="H11">
        <v>151.043995991</v>
      </c>
      <c r="Q11" s="4">
        <v>44111</v>
      </c>
      <c r="R11" t="s">
        <v>4632</v>
      </c>
      <c r="T11" t="s">
        <v>4589</v>
      </c>
      <c r="U11" t="s">
        <v>4618</v>
      </c>
      <c r="W11" t="s">
        <v>3904</v>
      </c>
      <c r="X11" t="s">
        <v>4619</v>
      </c>
      <c r="Y11">
        <v>211655</v>
      </c>
    </row>
    <row r="12" spans="1:25" x14ac:dyDescent="0.35">
      <c r="A12" t="s">
        <v>99</v>
      </c>
      <c r="B12" t="s">
        <v>100</v>
      </c>
      <c r="C12" t="s">
        <v>4636</v>
      </c>
      <c r="D12" t="s">
        <v>4637</v>
      </c>
      <c r="E12" t="s">
        <v>45</v>
      </c>
      <c r="F12" t="s">
        <v>4638</v>
      </c>
      <c r="G12">
        <v>-33.913783000000002</v>
      </c>
      <c r="H12">
        <v>151.153122</v>
      </c>
      <c r="Q12" s="4">
        <v>44210</v>
      </c>
      <c r="R12" t="s">
        <v>4626</v>
      </c>
      <c r="T12" t="s">
        <v>4617</v>
      </c>
      <c r="U12" t="s">
        <v>3894</v>
      </c>
      <c r="V12" t="s">
        <v>3905</v>
      </c>
      <c r="Y12">
        <v>220410</v>
      </c>
    </row>
    <row r="13" spans="1:25" x14ac:dyDescent="0.35">
      <c r="A13" t="s">
        <v>116</v>
      </c>
      <c r="B13" t="s">
        <v>117</v>
      </c>
      <c r="C13" t="s">
        <v>4639</v>
      </c>
      <c r="D13" t="s">
        <v>4640</v>
      </c>
      <c r="E13" t="s">
        <v>45</v>
      </c>
      <c r="F13" t="s">
        <v>4641</v>
      </c>
      <c r="G13">
        <v>-33.911056000000002</v>
      </c>
      <c r="H13">
        <v>151.141175</v>
      </c>
      <c r="L13" t="s">
        <v>4642</v>
      </c>
      <c r="O13" s="4">
        <v>45253</v>
      </c>
      <c r="P13" t="s">
        <v>4643</v>
      </c>
      <c r="Q13" s="4">
        <v>44214</v>
      </c>
      <c r="R13" t="s">
        <v>4644</v>
      </c>
      <c r="T13" t="s">
        <v>4617</v>
      </c>
      <c r="U13" t="s">
        <v>3894</v>
      </c>
      <c r="V13" t="s">
        <v>3906</v>
      </c>
      <c r="Y13">
        <v>220310</v>
      </c>
    </row>
    <row r="14" spans="1:25" x14ac:dyDescent="0.35">
      <c r="A14" t="s">
        <v>4332</v>
      </c>
      <c r="B14" t="s">
        <v>117</v>
      </c>
      <c r="C14" t="s">
        <v>4645</v>
      </c>
      <c r="D14" t="s">
        <v>4646</v>
      </c>
      <c r="E14" t="s">
        <v>45</v>
      </c>
      <c r="F14" t="s">
        <v>4647</v>
      </c>
      <c r="G14">
        <v>-33.910224999999997</v>
      </c>
      <c r="H14">
        <v>151.13245499999999</v>
      </c>
      <c r="L14" t="s">
        <v>4642</v>
      </c>
      <c r="O14" s="4">
        <v>45239</v>
      </c>
      <c r="Q14" s="4">
        <v>44221</v>
      </c>
      <c r="R14" t="s">
        <v>4644</v>
      </c>
      <c r="T14" t="s">
        <v>4617</v>
      </c>
      <c r="U14" t="s">
        <v>3894</v>
      </c>
      <c r="V14" t="s">
        <v>3907</v>
      </c>
      <c r="Y14">
        <v>219310</v>
      </c>
    </row>
    <row r="15" spans="1:25" x14ac:dyDescent="0.35">
      <c r="A15" t="s">
        <v>4333</v>
      </c>
      <c r="B15" t="s">
        <v>100</v>
      </c>
      <c r="C15" t="s">
        <v>4648</v>
      </c>
      <c r="D15" t="s">
        <v>4649</v>
      </c>
      <c r="E15" t="s">
        <v>45</v>
      </c>
      <c r="F15" t="s">
        <v>4650</v>
      </c>
      <c r="G15">
        <v>-33.912081999999998</v>
      </c>
      <c r="H15">
        <v>151.11904999999999</v>
      </c>
      <c r="Q15" s="4">
        <v>44201</v>
      </c>
      <c r="R15" t="s">
        <v>4626</v>
      </c>
      <c r="T15" t="s">
        <v>4617</v>
      </c>
      <c r="U15" t="s">
        <v>3894</v>
      </c>
      <c r="V15" t="s">
        <v>3908</v>
      </c>
      <c r="Y15">
        <v>219320</v>
      </c>
    </row>
    <row r="16" spans="1:25" x14ac:dyDescent="0.35">
      <c r="A16" t="s">
        <v>124</v>
      </c>
      <c r="B16" t="s">
        <v>100</v>
      </c>
      <c r="C16" t="s">
        <v>4651</v>
      </c>
      <c r="D16" t="s">
        <v>4652</v>
      </c>
      <c r="E16" t="s">
        <v>45</v>
      </c>
      <c r="F16" t="s">
        <v>4653</v>
      </c>
      <c r="G16">
        <v>-33.910474999999998</v>
      </c>
      <c r="H16">
        <v>151.10355999999999</v>
      </c>
      <c r="Q16" s="4">
        <v>44201</v>
      </c>
      <c r="R16" t="s">
        <v>4626</v>
      </c>
      <c r="T16" t="s">
        <v>4617</v>
      </c>
      <c r="U16" t="s">
        <v>3894</v>
      </c>
      <c r="V16" t="s">
        <v>3909</v>
      </c>
      <c r="Y16">
        <v>219410</v>
      </c>
    </row>
    <row r="17" spans="1:25" x14ac:dyDescent="0.35">
      <c r="A17" s="3" t="s">
        <v>140</v>
      </c>
      <c r="B17" t="s">
        <v>100</v>
      </c>
      <c r="C17" t="s">
        <v>4654</v>
      </c>
      <c r="D17" t="s">
        <v>4655</v>
      </c>
      <c r="E17" t="s">
        <v>45</v>
      </c>
      <c r="F17" t="s">
        <v>4656</v>
      </c>
      <c r="G17">
        <v>-33.917217000000001</v>
      </c>
      <c r="H17">
        <v>151.088269</v>
      </c>
      <c r="Q17" s="4">
        <v>44207</v>
      </c>
      <c r="R17" t="s">
        <v>4657</v>
      </c>
      <c r="S17" t="s">
        <v>4626</v>
      </c>
      <c r="T17" t="s">
        <v>4617</v>
      </c>
      <c r="U17" t="s">
        <v>3894</v>
      </c>
      <c r="V17" t="s">
        <v>3910</v>
      </c>
      <c r="Y17">
        <v>219210</v>
      </c>
    </row>
    <row r="18" spans="1:25" x14ac:dyDescent="0.35">
      <c r="A18" t="s">
        <v>149</v>
      </c>
      <c r="B18" t="s">
        <v>117</v>
      </c>
      <c r="C18" t="s">
        <v>4658</v>
      </c>
      <c r="D18" t="s">
        <v>4659</v>
      </c>
      <c r="E18" t="s">
        <v>45</v>
      </c>
      <c r="F18" t="s">
        <v>4660</v>
      </c>
      <c r="G18">
        <v>-33.919994000000003</v>
      </c>
      <c r="H18">
        <v>151.076247</v>
      </c>
      <c r="Q18" s="4">
        <v>44215</v>
      </c>
      <c r="R18" t="s">
        <v>4644</v>
      </c>
      <c r="T18" t="s">
        <v>4617</v>
      </c>
      <c r="U18" t="s">
        <v>3894</v>
      </c>
      <c r="V18" t="s">
        <v>3911</v>
      </c>
      <c r="Y18">
        <v>219510</v>
      </c>
    </row>
    <row r="19" spans="1:25" x14ac:dyDescent="0.35">
      <c r="A19" t="s">
        <v>4334</v>
      </c>
      <c r="B19" t="s">
        <v>117</v>
      </c>
      <c r="C19" t="s">
        <v>4661</v>
      </c>
      <c r="D19" t="s">
        <v>4662</v>
      </c>
      <c r="E19" t="s">
        <v>45</v>
      </c>
      <c r="F19" t="s">
        <v>4663</v>
      </c>
      <c r="G19">
        <v>-33.922669999999997</v>
      </c>
      <c r="H19">
        <v>151.06812300000001</v>
      </c>
      <c r="L19" t="s">
        <v>4642</v>
      </c>
      <c r="O19" s="4">
        <v>45086</v>
      </c>
      <c r="P19" t="s">
        <v>4664</v>
      </c>
      <c r="Q19" s="4">
        <v>44223</v>
      </c>
      <c r="R19" t="s">
        <v>174</v>
      </c>
      <c r="T19" t="s">
        <v>4617</v>
      </c>
      <c r="U19" t="s">
        <v>3894</v>
      </c>
      <c r="V19" t="s">
        <v>3912</v>
      </c>
      <c r="Y19">
        <v>219520</v>
      </c>
    </row>
    <row r="20" spans="1:25" x14ac:dyDescent="0.35">
      <c r="A20" t="s">
        <v>4335</v>
      </c>
      <c r="B20" t="s">
        <v>117</v>
      </c>
      <c r="C20" t="s">
        <v>4665</v>
      </c>
      <c r="D20" t="s">
        <v>4666</v>
      </c>
      <c r="E20" t="s">
        <v>45</v>
      </c>
      <c r="F20" t="s">
        <v>4667</v>
      </c>
      <c r="G20">
        <v>-33.925393</v>
      </c>
      <c r="H20">
        <v>151.05558199999999</v>
      </c>
      <c r="L20" t="s">
        <v>4642</v>
      </c>
      <c r="O20" s="4">
        <v>45212</v>
      </c>
      <c r="P20" t="s">
        <v>4668</v>
      </c>
      <c r="Q20" s="4">
        <v>44223</v>
      </c>
      <c r="R20" t="s">
        <v>4597</v>
      </c>
      <c r="T20" t="s">
        <v>4617</v>
      </c>
      <c r="U20" t="s">
        <v>3894</v>
      </c>
      <c r="V20" t="s">
        <v>3913</v>
      </c>
      <c r="Y20">
        <v>219610</v>
      </c>
    </row>
    <row r="21" spans="1:25" x14ac:dyDescent="0.35">
      <c r="A21" t="s">
        <v>4336</v>
      </c>
      <c r="B21" t="s">
        <v>4669</v>
      </c>
      <c r="C21" t="s">
        <v>4670</v>
      </c>
      <c r="D21" t="s">
        <v>4671</v>
      </c>
      <c r="E21" t="s">
        <v>45</v>
      </c>
      <c r="F21" t="s">
        <v>4672</v>
      </c>
      <c r="G21">
        <v>-33.866264999999999</v>
      </c>
      <c r="H21">
        <v>151.21037699999999</v>
      </c>
      <c r="L21" t="s">
        <v>4642</v>
      </c>
      <c r="O21" s="4">
        <v>45520</v>
      </c>
      <c r="Q21" s="4">
        <v>45520</v>
      </c>
      <c r="R21" t="s">
        <v>45</v>
      </c>
      <c r="T21" t="s">
        <v>4617</v>
      </c>
      <c r="U21" t="s">
        <v>3894</v>
      </c>
      <c r="V21" t="s">
        <v>3914</v>
      </c>
      <c r="X21" t="s">
        <v>4673</v>
      </c>
      <c r="Y21">
        <v>200030</v>
      </c>
    </row>
    <row r="22" spans="1:25" x14ac:dyDescent="0.35">
      <c r="A22" t="s">
        <v>170</v>
      </c>
      <c r="B22" t="s">
        <v>26</v>
      </c>
      <c r="C22" t="s">
        <v>4674</v>
      </c>
      <c r="D22" t="s">
        <v>4675</v>
      </c>
      <c r="E22" t="s">
        <v>45</v>
      </c>
      <c r="F22" t="s">
        <v>4676</v>
      </c>
      <c r="G22">
        <v>-33.691608638799998</v>
      </c>
      <c r="H22">
        <v>150.924063362</v>
      </c>
      <c r="I22" t="s">
        <v>4586</v>
      </c>
      <c r="Q22" s="4">
        <v>44380</v>
      </c>
      <c r="R22" t="s">
        <v>174</v>
      </c>
      <c r="S22" t="s">
        <v>4597</v>
      </c>
      <c r="T22" t="s">
        <v>4589</v>
      </c>
      <c r="U22" t="s">
        <v>3894</v>
      </c>
      <c r="V22" t="s">
        <v>3915</v>
      </c>
      <c r="X22" t="s">
        <v>4673</v>
      </c>
      <c r="Y22">
        <v>2155383</v>
      </c>
    </row>
    <row r="23" spans="1:25" x14ac:dyDescent="0.35">
      <c r="A23" t="s">
        <v>4337</v>
      </c>
      <c r="B23" t="s">
        <v>4669</v>
      </c>
      <c r="C23" t="s">
        <v>4677</v>
      </c>
      <c r="D23" t="s">
        <v>4678</v>
      </c>
      <c r="E23" t="s">
        <v>45</v>
      </c>
      <c r="F23" t="s">
        <v>4679</v>
      </c>
      <c r="G23">
        <v>-33.825552999999999</v>
      </c>
      <c r="H23">
        <v>151.198868</v>
      </c>
      <c r="L23" t="s">
        <v>4642</v>
      </c>
      <c r="O23" s="4">
        <v>45520</v>
      </c>
      <c r="Q23" s="4">
        <v>45520</v>
      </c>
      <c r="R23" t="s">
        <v>45</v>
      </c>
      <c r="T23" t="s">
        <v>4617</v>
      </c>
      <c r="U23" t="s">
        <v>3894</v>
      </c>
      <c r="V23" t="s">
        <v>3916</v>
      </c>
      <c r="X23" t="s">
        <v>4673</v>
      </c>
      <c r="Y23">
        <v>206516</v>
      </c>
    </row>
    <row r="24" spans="1:25" x14ac:dyDescent="0.35">
      <c r="A24" t="s">
        <v>4338</v>
      </c>
      <c r="B24" t="s">
        <v>4669</v>
      </c>
      <c r="C24" t="s">
        <v>4680</v>
      </c>
      <c r="D24" t="s">
        <v>4681</v>
      </c>
      <c r="E24" t="s">
        <v>45</v>
      </c>
      <c r="F24" t="s">
        <v>4682</v>
      </c>
      <c r="G24">
        <v>-33.838768000000002</v>
      </c>
      <c r="H24">
        <v>151.20695799999999</v>
      </c>
      <c r="L24" t="s">
        <v>4642</v>
      </c>
      <c r="O24" s="4">
        <v>45520</v>
      </c>
      <c r="Q24" s="4">
        <v>45520</v>
      </c>
      <c r="R24" t="s">
        <v>45</v>
      </c>
      <c r="T24" t="s">
        <v>4617</v>
      </c>
      <c r="U24" t="s">
        <v>3894</v>
      </c>
      <c r="V24" t="s">
        <v>3917</v>
      </c>
      <c r="X24" t="s">
        <v>4673</v>
      </c>
      <c r="Y24">
        <v>206044</v>
      </c>
    </row>
    <row r="25" spans="1:25" x14ac:dyDescent="0.35">
      <c r="A25" t="s">
        <v>4339</v>
      </c>
      <c r="B25" t="s">
        <v>4669</v>
      </c>
      <c r="C25" t="s">
        <v>4683</v>
      </c>
      <c r="D25" t="s">
        <v>4684</v>
      </c>
      <c r="E25" t="s">
        <v>45</v>
      </c>
      <c r="F25" t="s">
        <v>4685</v>
      </c>
      <c r="G25">
        <v>-33.873348999999997</v>
      </c>
      <c r="H25">
        <v>151.20863299999999</v>
      </c>
      <c r="L25" t="s">
        <v>4642</v>
      </c>
      <c r="O25" s="4">
        <v>45520</v>
      </c>
      <c r="Q25" s="4">
        <v>45520</v>
      </c>
      <c r="R25" t="s">
        <v>45</v>
      </c>
      <c r="T25" t="s">
        <v>4617</v>
      </c>
      <c r="U25" t="s">
        <v>3894</v>
      </c>
      <c r="V25" t="s">
        <v>3918</v>
      </c>
      <c r="X25" t="s">
        <v>4673</v>
      </c>
      <c r="Y25">
        <v>200066</v>
      </c>
    </row>
    <row r="26" spans="1:25" x14ac:dyDescent="0.35">
      <c r="A26" t="s">
        <v>201</v>
      </c>
      <c r="B26" t="s">
        <v>26</v>
      </c>
      <c r="C26" t="s">
        <v>4686</v>
      </c>
      <c r="D26" t="s">
        <v>4687</v>
      </c>
      <c r="E26" t="s">
        <v>45</v>
      </c>
      <c r="F26" t="s">
        <v>4688</v>
      </c>
      <c r="G26">
        <v>-33.731447000000003</v>
      </c>
      <c r="H26">
        <v>151.00767999999999</v>
      </c>
      <c r="I26" t="s">
        <v>4586</v>
      </c>
      <c r="Q26" s="4">
        <v>44151</v>
      </c>
      <c r="R26" t="s">
        <v>174</v>
      </c>
      <c r="S26" t="s">
        <v>4689</v>
      </c>
      <c r="T26" t="s">
        <v>4589</v>
      </c>
      <c r="U26" t="s">
        <v>3894</v>
      </c>
      <c r="V26" t="s">
        <v>3919</v>
      </c>
      <c r="X26" t="s">
        <v>4673</v>
      </c>
      <c r="Y26">
        <v>2154391</v>
      </c>
    </row>
    <row r="27" spans="1:25" x14ac:dyDescent="0.35">
      <c r="A27" t="s">
        <v>4340</v>
      </c>
      <c r="B27" t="s">
        <v>100</v>
      </c>
      <c r="C27" t="s">
        <v>4690</v>
      </c>
      <c r="D27" t="s">
        <v>4691</v>
      </c>
      <c r="E27" t="s">
        <v>45</v>
      </c>
      <c r="F27" t="s">
        <v>4692</v>
      </c>
      <c r="G27">
        <v>-33.307716999999997</v>
      </c>
      <c r="H27">
        <v>151.42034799999999</v>
      </c>
      <c r="L27" t="s">
        <v>4594</v>
      </c>
      <c r="M27" t="s">
        <v>4693</v>
      </c>
      <c r="N27" t="s">
        <v>4596</v>
      </c>
      <c r="O27" s="4">
        <v>45627</v>
      </c>
      <c r="P27" t="s">
        <v>4694</v>
      </c>
      <c r="Q27" s="4">
        <v>44071</v>
      </c>
      <c r="R27" t="s">
        <v>4626</v>
      </c>
      <c r="S27" t="s">
        <v>4627</v>
      </c>
      <c r="T27" t="s">
        <v>4589</v>
      </c>
      <c r="U27" t="s">
        <v>3894</v>
      </c>
      <c r="V27" t="s">
        <v>3920</v>
      </c>
      <c r="X27" t="s">
        <v>4590</v>
      </c>
      <c r="Y27">
        <v>225910</v>
      </c>
    </row>
    <row r="28" spans="1:25" x14ac:dyDescent="0.35">
      <c r="A28" t="s">
        <v>227</v>
      </c>
      <c r="B28" t="s">
        <v>228</v>
      </c>
      <c r="C28" t="s">
        <v>4695</v>
      </c>
      <c r="D28" t="s">
        <v>4696</v>
      </c>
      <c r="E28" t="s">
        <v>45</v>
      </c>
      <c r="F28" t="s">
        <v>4697</v>
      </c>
      <c r="G28">
        <v>-33.949166505299999</v>
      </c>
      <c r="H28">
        <v>151.08076479499999</v>
      </c>
      <c r="L28" t="s">
        <v>4698</v>
      </c>
      <c r="O28" s="4">
        <v>45261</v>
      </c>
      <c r="P28" t="s">
        <v>4699</v>
      </c>
      <c r="Q28" s="4">
        <v>44069</v>
      </c>
      <c r="R28" t="s">
        <v>4700</v>
      </c>
      <c r="T28" t="s">
        <v>4589</v>
      </c>
      <c r="U28" t="s">
        <v>3894</v>
      </c>
      <c r="V28" t="s">
        <v>3921</v>
      </c>
      <c r="X28" t="s">
        <v>4612</v>
      </c>
      <c r="Y28">
        <v>220910</v>
      </c>
    </row>
    <row r="29" spans="1:25" x14ac:dyDescent="0.35">
      <c r="A29" t="s">
        <v>237</v>
      </c>
      <c r="B29" t="s">
        <v>26</v>
      </c>
      <c r="C29" t="s">
        <v>4701</v>
      </c>
      <c r="D29" t="s">
        <v>4702</v>
      </c>
      <c r="E29" t="s">
        <v>45</v>
      </c>
      <c r="F29" t="s">
        <v>4703</v>
      </c>
      <c r="G29">
        <v>-33.951454876100001</v>
      </c>
      <c r="H29">
        <v>151.052434221</v>
      </c>
      <c r="I29" t="s">
        <v>4586</v>
      </c>
      <c r="Q29" s="4">
        <v>44074</v>
      </c>
      <c r="R29" t="s">
        <v>4700</v>
      </c>
      <c r="T29" t="s">
        <v>4589</v>
      </c>
      <c r="U29" t="s">
        <v>3894</v>
      </c>
      <c r="V29" t="s">
        <v>3922</v>
      </c>
      <c r="X29" t="s">
        <v>4612</v>
      </c>
      <c r="Y29">
        <v>221010</v>
      </c>
    </row>
    <row r="30" spans="1:25" x14ac:dyDescent="0.35">
      <c r="A30" t="s">
        <v>4341</v>
      </c>
      <c r="B30" t="s">
        <v>4669</v>
      </c>
      <c r="C30" t="s">
        <v>4704</v>
      </c>
      <c r="D30" t="s">
        <v>4705</v>
      </c>
      <c r="E30" t="s">
        <v>45</v>
      </c>
      <c r="F30" t="s">
        <v>4706</v>
      </c>
      <c r="G30">
        <v>-33.897568999999997</v>
      </c>
      <c r="H30">
        <v>151.20003600000001</v>
      </c>
      <c r="L30" t="s">
        <v>4642</v>
      </c>
      <c r="O30" s="4">
        <v>45520</v>
      </c>
      <c r="Q30" s="4">
        <v>45520</v>
      </c>
      <c r="R30" t="s">
        <v>45</v>
      </c>
      <c r="T30" t="s">
        <v>4617</v>
      </c>
      <c r="U30" t="s">
        <v>3894</v>
      </c>
      <c r="V30" t="s">
        <v>3923</v>
      </c>
      <c r="X30" t="s">
        <v>4673</v>
      </c>
      <c r="Y30">
        <v>201721</v>
      </c>
    </row>
    <row r="31" spans="1:25" x14ac:dyDescent="0.35">
      <c r="A31" t="s">
        <v>4342</v>
      </c>
      <c r="B31" t="s">
        <v>4669</v>
      </c>
      <c r="C31" t="s">
        <v>4707</v>
      </c>
      <c r="D31" t="s">
        <v>4708</v>
      </c>
      <c r="E31" t="s">
        <v>45</v>
      </c>
      <c r="F31" t="s">
        <v>4709</v>
      </c>
      <c r="G31">
        <v>-33.858564999999999</v>
      </c>
      <c r="H31">
        <v>151.20231699999999</v>
      </c>
      <c r="L31" t="s">
        <v>4642</v>
      </c>
      <c r="O31" s="4">
        <v>45520</v>
      </c>
      <c r="Q31" s="4">
        <v>45520</v>
      </c>
      <c r="R31" t="s">
        <v>45</v>
      </c>
      <c r="T31" t="s">
        <v>4617</v>
      </c>
      <c r="U31" t="s">
        <v>3894</v>
      </c>
      <c r="V31" t="s">
        <v>3924</v>
      </c>
      <c r="X31" t="s">
        <v>4673</v>
      </c>
      <c r="Y31">
        <v>200046</v>
      </c>
    </row>
    <row r="32" spans="1:25" x14ac:dyDescent="0.35">
      <c r="A32" t="s">
        <v>4343</v>
      </c>
      <c r="B32" t="s">
        <v>117</v>
      </c>
      <c r="C32" t="s">
        <v>4710</v>
      </c>
      <c r="D32" t="s">
        <v>4711</v>
      </c>
      <c r="E32" t="s">
        <v>45</v>
      </c>
      <c r="F32" t="s">
        <v>4712</v>
      </c>
      <c r="G32">
        <v>-33.671378474100003</v>
      </c>
      <c r="H32">
        <v>151.11502055099999</v>
      </c>
      <c r="I32" t="s">
        <v>4586</v>
      </c>
      <c r="L32" t="s">
        <v>4601</v>
      </c>
      <c r="O32" s="4">
        <v>45519</v>
      </c>
      <c r="P32" t="s">
        <v>4713</v>
      </c>
      <c r="Q32" s="4">
        <v>44099</v>
      </c>
      <c r="R32" t="s">
        <v>4714</v>
      </c>
      <c r="S32" t="s">
        <v>4588</v>
      </c>
      <c r="T32" t="s">
        <v>4589</v>
      </c>
      <c r="U32" t="s">
        <v>3894</v>
      </c>
      <c r="V32" t="s">
        <v>3925</v>
      </c>
      <c r="X32" t="s">
        <v>4612</v>
      </c>
      <c r="Y32">
        <v>207910</v>
      </c>
    </row>
    <row r="33" spans="1:25" x14ac:dyDescent="0.35">
      <c r="A33" t="s">
        <v>4344</v>
      </c>
      <c r="B33" t="s">
        <v>117</v>
      </c>
      <c r="C33" t="s">
        <v>4715</v>
      </c>
      <c r="D33" t="s">
        <v>4716</v>
      </c>
      <c r="E33" t="s">
        <v>45</v>
      </c>
      <c r="F33" t="s">
        <v>4717</v>
      </c>
      <c r="G33">
        <v>-33.608567455100001</v>
      </c>
      <c r="H33">
        <v>150.78804921400001</v>
      </c>
      <c r="L33" t="s">
        <v>4594</v>
      </c>
      <c r="M33" t="s">
        <v>4693</v>
      </c>
      <c r="N33" t="s">
        <v>4693</v>
      </c>
      <c r="O33" s="4">
        <v>45107</v>
      </c>
      <c r="P33" t="s">
        <v>4718</v>
      </c>
      <c r="Q33" s="4">
        <v>44182</v>
      </c>
      <c r="R33" t="s">
        <v>4700</v>
      </c>
      <c r="S33" t="s">
        <v>4657</v>
      </c>
      <c r="T33" t="s">
        <v>4617</v>
      </c>
      <c r="U33" t="s">
        <v>3894</v>
      </c>
      <c r="V33" t="s">
        <v>3926</v>
      </c>
      <c r="X33" t="s">
        <v>4612</v>
      </c>
      <c r="Y33">
        <v>275630</v>
      </c>
    </row>
    <row r="34" spans="1:25" x14ac:dyDescent="0.35">
      <c r="A34" t="s">
        <v>4345</v>
      </c>
      <c r="B34" t="s">
        <v>117</v>
      </c>
      <c r="C34" t="s">
        <v>4719</v>
      </c>
      <c r="D34" t="s">
        <v>4720</v>
      </c>
      <c r="E34" t="s">
        <v>45</v>
      </c>
      <c r="F34" t="s">
        <v>4721</v>
      </c>
      <c r="G34">
        <v>-33.907327132699997</v>
      </c>
      <c r="H34">
        <v>151.180796362</v>
      </c>
      <c r="L34" t="s">
        <v>4594</v>
      </c>
      <c r="M34" t="s">
        <v>4595</v>
      </c>
      <c r="N34" t="s">
        <v>4596</v>
      </c>
      <c r="O34" s="4">
        <v>44918</v>
      </c>
      <c r="Q34" s="4">
        <v>44214</v>
      </c>
      <c r="R34" t="s">
        <v>174</v>
      </c>
      <c r="T34" t="s">
        <v>4617</v>
      </c>
      <c r="U34" t="s">
        <v>3894</v>
      </c>
      <c r="V34" t="s">
        <v>3927</v>
      </c>
      <c r="X34" t="s">
        <v>4612</v>
      </c>
      <c r="Y34">
        <v>204410</v>
      </c>
    </row>
    <row r="35" spans="1:25" x14ac:dyDescent="0.35">
      <c r="A35" t="s">
        <v>4346</v>
      </c>
      <c r="B35" t="s">
        <v>117</v>
      </c>
      <c r="C35" t="s">
        <v>4722</v>
      </c>
      <c r="D35" t="s">
        <v>4723</v>
      </c>
      <c r="E35" t="s">
        <v>45</v>
      </c>
      <c r="F35" t="s">
        <v>4724</v>
      </c>
      <c r="G35">
        <v>-32.245083000000001</v>
      </c>
      <c r="H35">
        <v>148.608327</v>
      </c>
      <c r="L35" t="s">
        <v>4594</v>
      </c>
      <c r="M35" t="s">
        <v>4596</v>
      </c>
      <c r="N35" t="s">
        <v>4596</v>
      </c>
      <c r="O35" s="4">
        <v>44872</v>
      </c>
      <c r="Q35" s="4">
        <v>44146</v>
      </c>
      <c r="R35" t="s">
        <v>4644</v>
      </c>
      <c r="T35" t="s">
        <v>4617</v>
      </c>
      <c r="U35" t="s">
        <v>3894</v>
      </c>
      <c r="V35" t="s">
        <v>3928</v>
      </c>
      <c r="X35" t="s">
        <v>4725</v>
      </c>
      <c r="Y35">
        <v>28301</v>
      </c>
    </row>
    <row r="36" spans="1:25" x14ac:dyDescent="0.35">
      <c r="A36" t="s">
        <v>4347</v>
      </c>
      <c r="B36" t="s">
        <v>117</v>
      </c>
      <c r="C36" t="s">
        <v>4726</v>
      </c>
      <c r="D36" t="s">
        <v>4727</v>
      </c>
      <c r="E36" t="s">
        <v>45</v>
      </c>
      <c r="F36" t="s">
        <v>4728</v>
      </c>
      <c r="G36">
        <v>-33.929819999999999</v>
      </c>
      <c r="H36">
        <v>151.140265</v>
      </c>
      <c r="I36" t="s">
        <v>4586</v>
      </c>
      <c r="L36" t="s">
        <v>4594</v>
      </c>
      <c r="M36" t="s">
        <v>4595</v>
      </c>
      <c r="N36" t="s">
        <v>4596</v>
      </c>
      <c r="O36" s="4">
        <v>45281</v>
      </c>
      <c r="P36" t="s">
        <v>4729</v>
      </c>
      <c r="Q36" s="4">
        <v>44067</v>
      </c>
      <c r="R36" t="s">
        <v>4700</v>
      </c>
      <c r="T36" t="s">
        <v>4589</v>
      </c>
      <c r="U36" t="s">
        <v>3894</v>
      </c>
      <c r="V36" t="s">
        <v>3929</v>
      </c>
      <c r="X36" t="s">
        <v>4612</v>
      </c>
      <c r="Y36">
        <v>220530</v>
      </c>
    </row>
    <row r="37" spans="1:25" x14ac:dyDescent="0.35">
      <c r="A37" t="s">
        <v>4348</v>
      </c>
      <c r="B37" t="s">
        <v>117</v>
      </c>
      <c r="C37" t="s">
        <v>4730</v>
      </c>
      <c r="D37" t="s">
        <v>4731</v>
      </c>
      <c r="E37" t="s">
        <v>45</v>
      </c>
      <c r="F37" t="s">
        <v>4732</v>
      </c>
      <c r="G37">
        <v>-34.493265999999998</v>
      </c>
      <c r="H37">
        <v>150.791651</v>
      </c>
      <c r="L37" t="s">
        <v>4594</v>
      </c>
      <c r="M37" t="s">
        <v>4693</v>
      </c>
      <c r="N37" t="s">
        <v>4693</v>
      </c>
      <c r="O37" s="4">
        <v>45169</v>
      </c>
      <c r="P37" t="s">
        <v>4733</v>
      </c>
      <c r="Q37" s="4">
        <v>44124</v>
      </c>
      <c r="R37" t="s">
        <v>4626</v>
      </c>
      <c r="T37" t="s">
        <v>4617</v>
      </c>
      <c r="U37" t="s">
        <v>3894</v>
      </c>
      <c r="V37" t="s">
        <v>3930</v>
      </c>
      <c r="X37" t="s">
        <v>4590</v>
      </c>
      <c r="Y37">
        <v>253020</v>
      </c>
    </row>
    <row r="38" spans="1:25" x14ac:dyDescent="0.35">
      <c r="A38" s="3" t="s">
        <v>4349</v>
      </c>
      <c r="B38" t="s">
        <v>117</v>
      </c>
      <c r="C38" t="s">
        <v>4734</v>
      </c>
      <c r="D38" t="s">
        <v>4735</v>
      </c>
      <c r="E38" t="s">
        <v>45</v>
      </c>
      <c r="F38" t="s">
        <v>4736</v>
      </c>
      <c r="G38">
        <v>-33.710549999999998</v>
      </c>
      <c r="H38">
        <v>151.10496800000001</v>
      </c>
      <c r="L38" t="s">
        <v>4594</v>
      </c>
      <c r="M38" t="s">
        <v>4595</v>
      </c>
      <c r="N38" t="s">
        <v>4596</v>
      </c>
      <c r="O38" s="4">
        <v>45251</v>
      </c>
      <c r="Q38" s="4">
        <v>44221</v>
      </c>
      <c r="R38" t="s">
        <v>4626</v>
      </c>
      <c r="T38" t="s">
        <v>4617</v>
      </c>
      <c r="U38" t="s">
        <v>3894</v>
      </c>
      <c r="V38" t="s">
        <v>3931</v>
      </c>
      <c r="X38" t="s">
        <v>4612</v>
      </c>
      <c r="Y38">
        <v>207710</v>
      </c>
    </row>
    <row r="39" spans="1:25" x14ac:dyDescent="0.35">
      <c r="A39" t="s">
        <v>4350</v>
      </c>
      <c r="B39" t="s">
        <v>117</v>
      </c>
      <c r="C39" t="s">
        <v>4737</v>
      </c>
      <c r="D39" t="s">
        <v>4738</v>
      </c>
      <c r="E39" t="s">
        <v>45</v>
      </c>
      <c r="F39" t="s">
        <v>4739</v>
      </c>
      <c r="G39">
        <v>-33.873654160400001</v>
      </c>
      <c r="H39">
        <v>151.24239396300001</v>
      </c>
      <c r="Q39" s="4">
        <v>44203</v>
      </c>
      <c r="R39" t="s">
        <v>4626</v>
      </c>
      <c r="T39" t="s">
        <v>4617</v>
      </c>
      <c r="U39" t="s">
        <v>4618</v>
      </c>
      <c r="W39" t="s">
        <v>3932</v>
      </c>
      <c r="X39" t="s">
        <v>4619</v>
      </c>
      <c r="Y39">
        <v>202823</v>
      </c>
    </row>
    <row r="40" spans="1:25" x14ac:dyDescent="0.35">
      <c r="A40" t="s">
        <v>4351</v>
      </c>
      <c r="B40" t="s">
        <v>117</v>
      </c>
      <c r="C40" t="s">
        <v>4740</v>
      </c>
      <c r="D40" t="s">
        <v>4741</v>
      </c>
      <c r="E40" t="s">
        <v>45</v>
      </c>
      <c r="F40" t="s">
        <v>4742</v>
      </c>
      <c r="G40">
        <v>-33.7638145377</v>
      </c>
      <c r="H40">
        <v>150.86877096399999</v>
      </c>
      <c r="I40" t="s">
        <v>4586</v>
      </c>
      <c r="L40" t="s">
        <v>4594</v>
      </c>
      <c r="M40" t="s">
        <v>4595</v>
      </c>
      <c r="N40" t="s">
        <v>4596</v>
      </c>
      <c r="O40" s="4">
        <v>45077</v>
      </c>
      <c r="P40" t="s">
        <v>4729</v>
      </c>
      <c r="Q40" s="4">
        <v>44145</v>
      </c>
      <c r="R40" t="s">
        <v>174</v>
      </c>
      <c r="S40" t="s">
        <v>4597</v>
      </c>
      <c r="T40" t="s">
        <v>4589</v>
      </c>
      <c r="U40" t="s">
        <v>3894</v>
      </c>
      <c r="V40" t="s">
        <v>3933</v>
      </c>
      <c r="X40" t="s">
        <v>4612</v>
      </c>
      <c r="Y40">
        <v>276710</v>
      </c>
    </row>
    <row r="41" spans="1:25" x14ac:dyDescent="0.35">
      <c r="A41" t="s">
        <v>246</v>
      </c>
      <c r="B41" t="s">
        <v>26</v>
      </c>
      <c r="C41" t="s">
        <v>4743</v>
      </c>
      <c r="D41" t="s">
        <v>4744</v>
      </c>
      <c r="E41" t="s">
        <v>45</v>
      </c>
      <c r="F41" t="s">
        <v>4745</v>
      </c>
      <c r="G41">
        <v>-33.944879127900002</v>
      </c>
      <c r="H41">
        <v>151.14066070300001</v>
      </c>
      <c r="I41" t="s">
        <v>4586</v>
      </c>
      <c r="L41" t="s">
        <v>4594</v>
      </c>
      <c r="M41" t="s">
        <v>4595</v>
      </c>
      <c r="N41" t="s">
        <v>4596</v>
      </c>
      <c r="O41" s="4">
        <v>44620</v>
      </c>
      <c r="Q41" s="4">
        <v>45061</v>
      </c>
      <c r="R41" t="s">
        <v>174</v>
      </c>
      <c r="S41" t="s">
        <v>4746</v>
      </c>
      <c r="T41" t="s">
        <v>4589</v>
      </c>
      <c r="U41" t="s">
        <v>3894</v>
      </c>
      <c r="V41" t="s">
        <v>3934</v>
      </c>
      <c r="X41" t="s">
        <v>4612</v>
      </c>
      <c r="Y41">
        <v>221610</v>
      </c>
    </row>
    <row r="42" spans="1:25" x14ac:dyDescent="0.35">
      <c r="A42" t="s">
        <v>4352</v>
      </c>
      <c r="B42" t="s">
        <v>26</v>
      </c>
      <c r="C42" t="s">
        <v>4747</v>
      </c>
      <c r="D42" t="s">
        <v>4748</v>
      </c>
      <c r="E42" t="s">
        <v>45</v>
      </c>
      <c r="F42" t="s">
        <v>4749</v>
      </c>
      <c r="G42">
        <v>-34.641165534099997</v>
      </c>
      <c r="H42">
        <v>148.03044974900001</v>
      </c>
      <c r="L42" t="s">
        <v>4594</v>
      </c>
      <c r="M42" t="s">
        <v>4596</v>
      </c>
      <c r="N42" t="s">
        <v>4596</v>
      </c>
      <c r="O42" s="4">
        <v>44691</v>
      </c>
      <c r="P42" t="s">
        <v>4729</v>
      </c>
      <c r="Q42" s="4">
        <v>45055</v>
      </c>
      <c r="R42" t="s">
        <v>174</v>
      </c>
      <c r="S42" t="s">
        <v>4746</v>
      </c>
      <c r="T42" t="s">
        <v>4589</v>
      </c>
      <c r="U42" t="s">
        <v>3894</v>
      </c>
      <c r="V42" t="s">
        <v>3935</v>
      </c>
      <c r="X42" t="s">
        <v>4725</v>
      </c>
      <c r="Y42">
        <v>25901</v>
      </c>
    </row>
    <row r="43" spans="1:25" x14ac:dyDescent="0.35">
      <c r="A43" t="s">
        <v>4353</v>
      </c>
      <c r="B43" t="s">
        <v>26</v>
      </c>
      <c r="C43" t="s">
        <v>4750</v>
      </c>
      <c r="D43" t="s">
        <v>4751</v>
      </c>
      <c r="E43" t="s">
        <v>45</v>
      </c>
      <c r="F43" t="s">
        <v>4752</v>
      </c>
      <c r="G43">
        <v>-30.979206519600002</v>
      </c>
      <c r="H43">
        <v>150.247917282</v>
      </c>
      <c r="I43" t="s">
        <v>4586</v>
      </c>
      <c r="L43" t="s">
        <v>4594</v>
      </c>
      <c r="M43" t="s">
        <v>4596</v>
      </c>
      <c r="N43" t="s">
        <v>4596</v>
      </c>
      <c r="O43" s="4">
        <v>44707</v>
      </c>
      <c r="Q43" s="4">
        <v>45056</v>
      </c>
      <c r="R43" t="s">
        <v>174</v>
      </c>
      <c r="S43" t="s">
        <v>4746</v>
      </c>
      <c r="T43" t="s">
        <v>4589</v>
      </c>
      <c r="U43" t="s">
        <v>3894</v>
      </c>
      <c r="V43" t="s">
        <v>3936</v>
      </c>
      <c r="X43" t="s">
        <v>4725</v>
      </c>
      <c r="Y43">
        <v>23801</v>
      </c>
    </row>
    <row r="44" spans="1:25" x14ac:dyDescent="0.35">
      <c r="A44" t="s">
        <v>4354</v>
      </c>
      <c r="B44" t="s">
        <v>26</v>
      </c>
      <c r="C44" t="s">
        <v>4753</v>
      </c>
      <c r="D44" t="s">
        <v>4754</v>
      </c>
      <c r="E44" t="s">
        <v>45</v>
      </c>
      <c r="F44" t="s">
        <v>4755</v>
      </c>
      <c r="G44">
        <v>-34.870102264700002</v>
      </c>
      <c r="H44">
        <v>147.583969161</v>
      </c>
      <c r="I44" t="s">
        <v>4586</v>
      </c>
      <c r="L44" t="s">
        <v>4594</v>
      </c>
      <c r="M44" t="s">
        <v>4596</v>
      </c>
      <c r="N44" t="s">
        <v>4596</v>
      </c>
      <c r="O44" s="4">
        <v>44693</v>
      </c>
      <c r="P44" t="s">
        <v>4729</v>
      </c>
      <c r="Q44" s="4">
        <v>45054</v>
      </c>
      <c r="R44" t="s">
        <v>174</v>
      </c>
      <c r="S44" t="s">
        <v>4746</v>
      </c>
      <c r="T44" t="s">
        <v>4589</v>
      </c>
      <c r="U44" t="s">
        <v>3894</v>
      </c>
      <c r="V44" t="s">
        <v>3937</v>
      </c>
      <c r="X44" t="s">
        <v>4725</v>
      </c>
      <c r="Y44">
        <v>26631</v>
      </c>
    </row>
    <row r="45" spans="1:25" x14ac:dyDescent="0.35">
      <c r="A45" t="s">
        <v>4355</v>
      </c>
      <c r="B45" t="s">
        <v>26</v>
      </c>
      <c r="C45" t="s">
        <v>4756</v>
      </c>
      <c r="D45" t="s">
        <v>4757</v>
      </c>
      <c r="E45" t="s">
        <v>45</v>
      </c>
      <c r="F45" t="s">
        <v>4758</v>
      </c>
      <c r="G45">
        <v>-33.871294164299997</v>
      </c>
      <c r="H45">
        <v>151.18499370999999</v>
      </c>
      <c r="I45" t="s">
        <v>4586</v>
      </c>
      <c r="Q45" s="4">
        <v>45059</v>
      </c>
      <c r="R45" t="s">
        <v>174</v>
      </c>
      <c r="S45" t="s">
        <v>4746</v>
      </c>
      <c r="T45" t="s">
        <v>4589</v>
      </c>
      <c r="U45" t="s">
        <v>4618</v>
      </c>
      <c r="W45" t="s">
        <v>3938</v>
      </c>
      <c r="X45" t="s">
        <v>4619</v>
      </c>
      <c r="Y45">
        <v>203783</v>
      </c>
    </row>
    <row r="46" spans="1:25" x14ac:dyDescent="0.35">
      <c r="A46" t="s">
        <v>268</v>
      </c>
      <c r="B46" t="s">
        <v>26</v>
      </c>
      <c r="C46" t="s">
        <v>4759</v>
      </c>
      <c r="D46" t="s">
        <v>4760</v>
      </c>
      <c r="E46" t="s">
        <v>45</v>
      </c>
      <c r="F46" t="s">
        <v>4761</v>
      </c>
      <c r="G46">
        <v>-33.832404748999998</v>
      </c>
      <c r="H46">
        <v>151.192070151</v>
      </c>
      <c r="I46" t="s">
        <v>4586</v>
      </c>
      <c r="L46" t="s">
        <v>4594</v>
      </c>
      <c r="M46" t="s">
        <v>4693</v>
      </c>
      <c r="N46" t="s">
        <v>4596</v>
      </c>
      <c r="O46" s="4">
        <v>44665</v>
      </c>
      <c r="Q46" s="4">
        <v>45062</v>
      </c>
      <c r="R46" t="s">
        <v>174</v>
      </c>
      <c r="S46" t="s">
        <v>4746</v>
      </c>
      <c r="T46" t="s">
        <v>4589</v>
      </c>
      <c r="U46" t="s">
        <v>3894</v>
      </c>
      <c r="V46" t="s">
        <v>3939</v>
      </c>
      <c r="X46" t="s">
        <v>4612</v>
      </c>
      <c r="Y46">
        <v>206510</v>
      </c>
    </row>
    <row r="47" spans="1:25" x14ac:dyDescent="0.35">
      <c r="A47" t="s">
        <v>286</v>
      </c>
      <c r="B47" t="s">
        <v>26</v>
      </c>
      <c r="C47" t="s">
        <v>4762</v>
      </c>
      <c r="D47" t="s">
        <v>4763</v>
      </c>
      <c r="E47" t="s">
        <v>45</v>
      </c>
      <c r="F47" t="s">
        <v>4764</v>
      </c>
      <c r="G47">
        <v>-33.807322246600002</v>
      </c>
      <c r="H47">
        <v>151.09009612400001</v>
      </c>
      <c r="Q47" s="4">
        <v>44056</v>
      </c>
      <c r="R47" t="s">
        <v>174</v>
      </c>
      <c r="S47" t="s">
        <v>4746</v>
      </c>
      <c r="T47" t="s">
        <v>4589</v>
      </c>
      <c r="U47" t="s">
        <v>3894</v>
      </c>
      <c r="V47" t="s">
        <v>3940</v>
      </c>
      <c r="X47" t="s">
        <v>4612</v>
      </c>
      <c r="Y47">
        <v>211420</v>
      </c>
    </row>
    <row r="48" spans="1:25" x14ac:dyDescent="0.35">
      <c r="A48" t="s">
        <v>308</v>
      </c>
      <c r="B48" t="s">
        <v>26</v>
      </c>
      <c r="C48" t="s">
        <v>4765</v>
      </c>
      <c r="D48" t="s">
        <v>4766</v>
      </c>
      <c r="E48" t="s">
        <v>45</v>
      </c>
      <c r="F48" t="s">
        <v>4767</v>
      </c>
      <c r="G48">
        <v>-33.446271329200002</v>
      </c>
      <c r="H48">
        <v>151.328540551</v>
      </c>
      <c r="I48" t="s">
        <v>4586</v>
      </c>
      <c r="L48" t="s">
        <v>4594</v>
      </c>
      <c r="M48" t="s">
        <v>4595</v>
      </c>
      <c r="N48" t="s">
        <v>4596</v>
      </c>
      <c r="O48" s="4">
        <v>44837</v>
      </c>
      <c r="Q48" s="4">
        <v>45057</v>
      </c>
      <c r="R48" t="s">
        <v>174</v>
      </c>
      <c r="S48" t="s">
        <v>4746</v>
      </c>
      <c r="T48" t="s">
        <v>4589</v>
      </c>
      <c r="U48" t="s">
        <v>3894</v>
      </c>
      <c r="V48" t="s">
        <v>3941</v>
      </c>
      <c r="X48" t="s">
        <v>4590</v>
      </c>
      <c r="Y48">
        <v>225030</v>
      </c>
    </row>
    <row r="49" spans="1:25" x14ac:dyDescent="0.35">
      <c r="A49" t="s">
        <v>325</v>
      </c>
      <c r="B49" t="s">
        <v>26</v>
      </c>
      <c r="C49" t="s">
        <v>4768</v>
      </c>
      <c r="D49" t="s">
        <v>4769</v>
      </c>
      <c r="E49" t="s">
        <v>45</v>
      </c>
      <c r="F49" t="s">
        <v>4770</v>
      </c>
      <c r="G49">
        <v>-33.961860014800003</v>
      </c>
      <c r="H49">
        <v>150.98458183599999</v>
      </c>
      <c r="I49" t="s">
        <v>4586</v>
      </c>
      <c r="L49" t="s">
        <v>4594</v>
      </c>
      <c r="M49" t="s">
        <v>4693</v>
      </c>
      <c r="N49" t="s">
        <v>4596</v>
      </c>
      <c r="O49" s="4">
        <v>44679</v>
      </c>
      <c r="Q49" s="4">
        <v>45059</v>
      </c>
      <c r="R49" t="s">
        <v>174</v>
      </c>
      <c r="S49" t="s">
        <v>4746</v>
      </c>
      <c r="T49" t="s">
        <v>4589</v>
      </c>
      <c r="U49" t="s">
        <v>3894</v>
      </c>
      <c r="V49" t="s">
        <v>3942</v>
      </c>
      <c r="X49" t="s">
        <v>4612</v>
      </c>
      <c r="Y49">
        <v>221320</v>
      </c>
    </row>
    <row r="50" spans="1:25" x14ac:dyDescent="0.35">
      <c r="A50" t="s">
        <v>343</v>
      </c>
      <c r="B50" t="s">
        <v>26</v>
      </c>
      <c r="C50" t="s">
        <v>4771</v>
      </c>
      <c r="D50" t="s">
        <v>4772</v>
      </c>
      <c r="E50" t="s">
        <v>45</v>
      </c>
      <c r="F50" t="s">
        <v>4773</v>
      </c>
      <c r="G50">
        <v>-33.749228000000002</v>
      </c>
      <c r="H50">
        <v>151.066633</v>
      </c>
      <c r="I50" t="s">
        <v>4586</v>
      </c>
      <c r="L50" t="s">
        <v>4594</v>
      </c>
      <c r="M50" t="s">
        <v>4595</v>
      </c>
      <c r="N50" t="s">
        <v>4596</v>
      </c>
      <c r="O50" s="4">
        <v>44526</v>
      </c>
      <c r="Q50" s="4">
        <v>45058</v>
      </c>
      <c r="R50" t="s">
        <v>174</v>
      </c>
      <c r="S50" t="s">
        <v>4746</v>
      </c>
      <c r="T50" t="s">
        <v>4589</v>
      </c>
      <c r="U50" t="s">
        <v>3894</v>
      </c>
      <c r="V50" t="s">
        <v>3943</v>
      </c>
      <c r="X50" t="s">
        <v>4612</v>
      </c>
      <c r="Y50">
        <v>211910</v>
      </c>
    </row>
    <row r="51" spans="1:25" x14ac:dyDescent="0.35">
      <c r="A51" t="s">
        <v>360</v>
      </c>
      <c r="B51" t="s">
        <v>26</v>
      </c>
      <c r="C51" t="s">
        <v>4774</v>
      </c>
      <c r="D51" t="s">
        <v>4775</v>
      </c>
      <c r="E51" t="s">
        <v>45</v>
      </c>
      <c r="F51" t="s">
        <v>4776</v>
      </c>
      <c r="G51">
        <v>-33.907290000000003</v>
      </c>
      <c r="H51">
        <v>151.02467100000001</v>
      </c>
      <c r="I51" t="s">
        <v>4586</v>
      </c>
      <c r="L51" t="s">
        <v>4594</v>
      </c>
      <c r="M51" t="s">
        <v>4595</v>
      </c>
      <c r="N51" t="s">
        <v>4596</v>
      </c>
      <c r="O51" s="4">
        <v>44862</v>
      </c>
      <c r="Q51" s="4">
        <v>45061</v>
      </c>
      <c r="R51" t="s">
        <v>174</v>
      </c>
      <c r="S51" t="s">
        <v>4746</v>
      </c>
      <c r="T51" t="s">
        <v>4589</v>
      </c>
      <c r="U51" t="s">
        <v>3894</v>
      </c>
      <c r="V51" t="s">
        <v>3944</v>
      </c>
      <c r="X51" t="s">
        <v>4612</v>
      </c>
      <c r="Y51">
        <v>219910</v>
      </c>
    </row>
    <row r="52" spans="1:25" x14ac:dyDescent="0.35">
      <c r="A52" t="s">
        <v>4356</v>
      </c>
      <c r="B52" t="s">
        <v>117</v>
      </c>
      <c r="C52" t="s">
        <v>4777</v>
      </c>
      <c r="D52" t="s">
        <v>4778</v>
      </c>
      <c r="E52" t="s">
        <v>45</v>
      </c>
      <c r="F52" t="s">
        <v>4779</v>
      </c>
      <c r="G52">
        <v>-33.765597814499998</v>
      </c>
      <c r="H52">
        <v>151.16179022899999</v>
      </c>
      <c r="I52" t="s">
        <v>4586</v>
      </c>
      <c r="L52" t="s">
        <v>4594</v>
      </c>
      <c r="M52" t="s">
        <v>4595</v>
      </c>
      <c r="N52" t="s">
        <v>4596</v>
      </c>
      <c r="O52" s="4">
        <v>45107</v>
      </c>
      <c r="P52" t="s">
        <v>4729</v>
      </c>
      <c r="Q52" s="4">
        <v>44095</v>
      </c>
      <c r="R52" t="s">
        <v>4714</v>
      </c>
      <c r="S52" t="s">
        <v>4588</v>
      </c>
      <c r="T52" t="s">
        <v>4589</v>
      </c>
      <c r="U52" t="s">
        <v>3894</v>
      </c>
      <c r="V52" t="s">
        <v>3945</v>
      </c>
      <c r="X52" t="s">
        <v>4612</v>
      </c>
      <c r="Y52">
        <v>207110</v>
      </c>
    </row>
    <row r="53" spans="1:25" x14ac:dyDescent="0.35">
      <c r="A53" t="s">
        <v>4357</v>
      </c>
      <c r="B53" t="s">
        <v>117</v>
      </c>
      <c r="C53" t="s">
        <v>4780</v>
      </c>
      <c r="D53" t="s">
        <v>4781</v>
      </c>
      <c r="E53" t="s">
        <v>45</v>
      </c>
      <c r="F53" t="s">
        <v>4782</v>
      </c>
      <c r="G53">
        <v>-33.90005</v>
      </c>
      <c r="H53">
        <v>151.18558300000001</v>
      </c>
      <c r="L53" t="s">
        <v>4594</v>
      </c>
      <c r="M53" t="s">
        <v>4595</v>
      </c>
      <c r="N53" t="s">
        <v>4596</v>
      </c>
      <c r="O53" s="4">
        <v>44647</v>
      </c>
      <c r="Q53" s="4">
        <v>44133</v>
      </c>
      <c r="R53" t="s">
        <v>4626</v>
      </c>
      <c r="T53" t="s">
        <v>4617</v>
      </c>
      <c r="U53" t="s">
        <v>3894</v>
      </c>
      <c r="V53" t="s">
        <v>3946</v>
      </c>
      <c r="X53" t="s">
        <v>4612</v>
      </c>
      <c r="Y53">
        <v>204310</v>
      </c>
    </row>
    <row r="54" spans="1:25" x14ac:dyDescent="0.35">
      <c r="A54" t="s">
        <v>4358</v>
      </c>
      <c r="B54" t="s">
        <v>117</v>
      </c>
      <c r="C54" t="s">
        <v>4783</v>
      </c>
      <c r="D54" t="s">
        <v>4784</v>
      </c>
      <c r="E54" t="s">
        <v>45</v>
      </c>
      <c r="F54" t="s">
        <v>4785</v>
      </c>
      <c r="G54">
        <v>-34.362561999999997</v>
      </c>
      <c r="H54">
        <v>150.91014699999999</v>
      </c>
      <c r="L54" t="s">
        <v>4594</v>
      </c>
      <c r="M54" t="s">
        <v>4693</v>
      </c>
      <c r="N54" t="s">
        <v>4596</v>
      </c>
      <c r="O54" s="4">
        <v>45169</v>
      </c>
      <c r="Q54" s="4">
        <v>44130</v>
      </c>
      <c r="R54" t="s">
        <v>4644</v>
      </c>
      <c r="T54" t="s">
        <v>4617</v>
      </c>
      <c r="U54" t="s">
        <v>3894</v>
      </c>
      <c r="V54" t="s">
        <v>3947</v>
      </c>
      <c r="X54" t="s">
        <v>4590</v>
      </c>
      <c r="Y54">
        <v>251810</v>
      </c>
    </row>
    <row r="55" spans="1:25" x14ac:dyDescent="0.35">
      <c r="A55" t="s">
        <v>370</v>
      </c>
      <c r="B55" t="s">
        <v>117</v>
      </c>
      <c r="C55" t="s">
        <v>4786</v>
      </c>
      <c r="D55" t="s">
        <v>4787</v>
      </c>
      <c r="E55" t="s">
        <v>45</v>
      </c>
      <c r="F55" t="s">
        <v>4788</v>
      </c>
      <c r="G55">
        <v>-33.891741234599998</v>
      </c>
      <c r="H55">
        <v>151.19955003300001</v>
      </c>
      <c r="L55" t="s">
        <v>4594</v>
      </c>
      <c r="M55" t="s">
        <v>4595</v>
      </c>
      <c r="N55" t="s">
        <v>4595</v>
      </c>
      <c r="O55" s="4">
        <v>44834</v>
      </c>
      <c r="P55" t="s">
        <v>4789</v>
      </c>
      <c r="Q55" s="4">
        <v>44147</v>
      </c>
      <c r="R55" t="s">
        <v>4626</v>
      </c>
      <c r="T55" t="s">
        <v>4617</v>
      </c>
      <c r="U55" t="s">
        <v>3894</v>
      </c>
      <c r="V55" t="s">
        <v>3948</v>
      </c>
      <c r="X55" t="s">
        <v>4612</v>
      </c>
      <c r="Y55">
        <v>201510</v>
      </c>
    </row>
    <row r="56" spans="1:25" x14ac:dyDescent="0.35">
      <c r="A56" t="s">
        <v>4359</v>
      </c>
      <c r="B56" t="s">
        <v>117</v>
      </c>
      <c r="C56" t="s">
        <v>4790</v>
      </c>
      <c r="D56" t="s">
        <v>4791</v>
      </c>
      <c r="E56" t="s">
        <v>45</v>
      </c>
      <c r="F56" t="s">
        <v>4792</v>
      </c>
      <c r="G56">
        <v>-29.472819000000001</v>
      </c>
      <c r="H56">
        <v>149.848343</v>
      </c>
      <c r="L56" t="s">
        <v>4594</v>
      </c>
      <c r="M56" t="s">
        <v>4693</v>
      </c>
      <c r="N56" t="s">
        <v>4596</v>
      </c>
      <c r="O56" s="4">
        <v>44707</v>
      </c>
      <c r="Q56" s="4">
        <v>44182</v>
      </c>
      <c r="R56" t="s">
        <v>4700</v>
      </c>
      <c r="S56" t="s">
        <v>4626</v>
      </c>
      <c r="T56" t="s">
        <v>4617</v>
      </c>
      <c r="U56" t="s">
        <v>3894</v>
      </c>
      <c r="V56" t="s">
        <v>3949</v>
      </c>
      <c r="X56" t="s">
        <v>4725</v>
      </c>
      <c r="Y56">
        <v>24001</v>
      </c>
    </row>
    <row r="57" spans="1:25" x14ac:dyDescent="0.35">
      <c r="A57" t="s">
        <v>4360</v>
      </c>
      <c r="B57" t="s">
        <v>117</v>
      </c>
      <c r="C57" t="s">
        <v>4793</v>
      </c>
      <c r="D57" t="s">
        <v>4794</v>
      </c>
      <c r="E57" t="s">
        <v>45</v>
      </c>
      <c r="F57" t="s">
        <v>4795</v>
      </c>
      <c r="G57">
        <v>-33.894447999999997</v>
      </c>
      <c r="H57">
        <v>151.16428199999999</v>
      </c>
      <c r="L57" t="s">
        <v>4594</v>
      </c>
      <c r="M57" t="s">
        <v>4595</v>
      </c>
      <c r="N57" t="s">
        <v>4596</v>
      </c>
      <c r="O57" s="4">
        <v>45061</v>
      </c>
      <c r="Q57" s="4">
        <v>44217</v>
      </c>
      <c r="R57" t="s">
        <v>4644</v>
      </c>
      <c r="T57" t="s">
        <v>4617</v>
      </c>
      <c r="U57" t="s">
        <v>3894</v>
      </c>
      <c r="V57" t="s">
        <v>3950</v>
      </c>
      <c r="X57" t="s">
        <v>4612</v>
      </c>
      <c r="Y57">
        <v>204810</v>
      </c>
    </row>
    <row r="58" spans="1:25" x14ac:dyDescent="0.35">
      <c r="A58" t="s">
        <v>4361</v>
      </c>
      <c r="B58" t="s">
        <v>117</v>
      </c>
      <c r="C58" t="s">
        <v>4796</v>
      </c>
      <c r="D58" t="s">
        <v>4797</v>
      </c>
      <c r="E58" t="s">
        <v>45</v>
      </c>
      <c r="F58" t="s">
        <v>4798</v>
      </c>
      <c r="G58">
        <v>-33.799529</v>
      </c>
      <c r="H58">
        <v>151.08674199999999</v>
      </c>
      <c r="L58" t="s">
        <v>4594</v>
      </c>
      <c r="M58" t="s">
        <v>4595</v>
      </c>
      <c r="N58" t="s">
        <v>4596</v>
      </c>
      <c r="O58" s="4">
        <v>45015</v>
      </c>
      <c r="Q58" s="4">
        <v>44130</v>
      </c>
      <c r="R58" t="s">
        <v>4626</v>
      </c>
      <c r="T58" t="s">
        <v>4617</v>
      </c>
      <c r="U58" t="s">
        <v>3894</v>
      </c>
      <c r="V58" t="s">
        <v>3951</v>
      </c>
      <c r="X58" t="s">
        <v>4612</v>
      </c>
      <c r="Y58">
        <v>211410</v>
      </c>
    </row>
    <row r="59" spans="1:25" x14ac:dyDescent="0.35">
      <c r="A59" t="s">
        <v>4362</v>
      </c>
      <c r="B59" t="s">
        <v>26</v>
      </c>
      <c r="C59" t="s">
        <v>4799</v>
      </c>
      <c r="D59" t="s">
        <v>4800</v>
      </c>
      <c r="E59" t="s">
        <v>45</v>
      </c>
      <c r="F59" t="s">
        <v>4801</v>
      </c>
      <c r="G59">
        <v>-34.780247664800001</v>
      </c>
      <c r="H59">
        <v>150.696716979</v>
      </c>
      <c r="Q59" s="4">
        <v>44089</v>
      </c>
      <c r="R59" t="s">
        <v>174</v>
      </c>
      <c r="S59" t="s">
        <v>4597</v>
      </c>
      <c r="T59" t="s">
        <v>4589</v>
      </c>
      <c r="U59" t="s">
        <v>3894</v>
      </c>
      <c r="V59" t="s">
        <v>3952</v>
      </c>
      <c r="X59" t="s">
        <v>4590</v>
      </c>
      <c r="Y59">
        <v>253510</v>
      </c>
    </row>
    <row r="60" spans="1:25" x14ac:dyDescent="0.35">
      <c r="A60" t="s">
        <v>4363</v>
      </c>
      <c r="B60" t="s">
        <v>117</v>
      </c>
      <c r="C60" t="s">
        <v>4802</v>
      </c>
      <c r="D60" t="s">
        <v>4803</v>
      </c>
      <c r="E60" t="s">
        <v>45</v>
      </c>
      <c r="F60" t="s">
        <v>4804</v>
      </c>
      <c r="G60">
        <v>-33.633975</v>
      </c>
      <c r="H60">
        <v>150.28465</v>
      </c>
      <c r="L60" t="s">
        <v>4594</v>
      </c>
      <c r="M60" t="s">
        <v>4693</v>
      </c>
      <c r="N60" t="s">
        <v>4596</v>
      </c>
      <c r="O60" s="4">
        <v>45107</v>
      </c>
      <c r="Q60" s="4">
        <v>44119</v>
      </c>
      <c r="R60" t="s">
        <v>4626</v>
      </c>
      <c r="T60" t="s">
        <v>4617</v>
      </c>
      <c r="U60" t="s">
        <v>3894</v>
      </c>
      <c r="V60" t="s">
        <v>3953</v>
      </c>
      <c r="X60" t="s">
        <v>4590</v>
      </c>
      <c r="Y60">
        <v>278510</v>
      </c>
    </row>
    <row r="61" spans="1:25" x14ac:dyDescent="0.35">
      <c r="A61" t="s">
        <v>4364</v>
      </c>
      <c r="B61" t="s">
        <v>117</v>
      </c>
      <c r="C61" t="s">
        <v>4805</v>
      </c>
      <c r="D61" t="s">
        <v>4806</v>
      </c>
      <c r="E61" t="s">
        <v>45</v>
      </c>
      <c r="F61" t="s">
        <v>4807</v>
      </c>
      <c r="G61">
        <v>-31.905977</v>
      </c>
      <c r="H61">
        <v>152.45644100000001</v>
      </c>
      <c r="L61" t="s">
        <v>4594</v>
      </c>
      <c r="M61" t="s">
        <v>4596</v>
      </c>
      <c r="N61" t="s">
        <v>4596</v>
      </c>
      <c r="O61" s="4">
        <v>44844</v>
      </c>
      <c r="Q61" s="4">
        <v>44218</v>
      </c>
      <c r="R61" t="s">
        <v>4626</v>
      </c>
      <c r="T61" t="s">
        <v>4617</v>
      </c>
      <c r="U61" t="s">
        <v>3894</v>
      </c>
      <c r="V61" t="s">
        <v>3954</v>
      </c>
      <c r="X61" t="s">
        <v>4725</v>
      </c>
      <c r="Y61">
        <v>24301</v>
      </c>
    </row>
    <row r="62" spans="1:25" x14ac:dyDescent="0.35">
      <c r="A62" t="s">
        <v>4365</v>
      </c>
      <c r="B62" t="s">
        <v>117</v>
      </c>
      <c r="C62" t="s">
        <v>4808</v>
      </c>
      <c r="D62" t="s">
        <v>4809</v>
      </c>
      <c r="E62" t="s">
        <v>45</v>
      </c>
      <c r="F62" t="s">
        <v>4810</v>
      </c>
      <c r="G62">
        <v>-33.731934000000003</v>
      </c>
      <c r="H62">
        <v>151.07824400000001</v>
      </c>
      <c r="L62" t="s">
        <v>4594</v>
      </c>
      <c r="M62" t="s">
        <v>4595</v>
      </c>
      <c r="N62" t="s">
        <v>4596</v>
      </c>
      <c r="O62" s="4">
        <v>44918</v>
      </c>
      <c r="Q62" s="4">
        <v>44146</v>
      </c>
      <c r="R62" t="s">
        <v>4811</v>
      </c>
      <c r="T62" t="s">
        <v>4617</v>
      </c>
      <c r="U62" t="s">
        <v>3894</v>
      </c>
      <c r="V62" t="s">
        <v>3955</v>
      </c>
      <c r="X62" t="s">
        <v>4612</v>
      </c>
      <c r="Y62">
        <v>212010</v>
      </c>
    </row>
    <row r="63" spans="1:25" x14ac:dyDescent="0.35">
      <c r="A63" t="s">
        <v>4366</v>
      </c>
      <c r="B63" t="s">
        <v>117</v>
      </c>
      <c r="C63" t="s">
        <v>4812</v>
      </c>
      <c r="D63" t="s">
        <v>4813</v>
      </c>
      <c r="E63" t="s">
        <v>45</v>
      </c>
      <c r="F63" t="s">
        <v>4814</v>
      </c>
      <c r="G63">
        <v>-29.703769999999999</v>
      </c>
      <c r="H63">
        <v>152.941532</v>
      </c>
      <c r="L63" t="s">
        <v>4594</v>
      </c>
      <c r="M63" t="s">
        <v>4596</v>
      </c>
      <c r="N63" t="s">
        <v>4596</v>
      </c>
      <c r="O63" s="4">
        <v>44844</v>
      </c>
      <c r="Q63" s="4">
        <v>44182</v>
      </c>
      <c r="R63" t="s">
        <v>4700</v>
      </c>
      <c r="S63" t="s">
        <v>4657</v>
      </c>
      <c r="T63" t="s">
        <v>4617</v>
      </c>
      <c r="U63" t="s">
        <v>3894</v>
      </c>
      <c r="V63" t="s">
        <v>3956</v>
      </c>
      <c r="X63" t="s">
        <v>4725</v>
      </c>
      <c r="Y63">
        <v>24601</v>
      </c>
    </row>
    <row r="64" spans="1:25" x14ac:dyDescent="0.35">
      <c r="A64" t="s">
        <v>4367</v>
      </c>
      <c r="B64" t="s">
        <v>117</v>
      </c>
      <c r="C64" t="s">
        <v>4815</v>
      </c>
      <c r="D64" t="s">
        <v>4816</v>
      </c>
      <c r="E64" t="s">
        <v>45</v>
      </c>
      <c r="F64" t="s">
        <v>4817</v>
      </c>
      <c r="G64">
        <v>-28.861094000000001</v>
      </c>
      <c r="H64">
        <v>153.03821300000001</v>
      </c>
      <c r="L64" t="s">
        <v>4594</v>
      </c>
      <c r="M64" t="s">
        <v>4596</v>
      </c>
      <c r="N64" t="s">
        <v>4596</v>
      </c>
      <c r="O64" s="4">
        <v>44844</v>
      </c>
      <c r="Q64" s="4">
        <v>44144</v>
      </c>
      <c r="R64" t="s">
        <v>4644</v>
      </c>
      <c r="T64" t="s">
        <v>4617</v>
      </c>
      <c r="U64" t="s">
        <v>3894</v>
      </c>
      <c r="V64" t="s">
        <v>3957</v>
      </c>
      <c r="X64" t="s">
        <v>4725</v>
      </c>
      <c r="Y64">
        <v>24701</v>
      </c>
    </row>
    <row r="65" spans="1:25" x14ac:dyDescent="0.35">
      <c r="A65" t="s">
        <v>4368</v>
      </c>
      <c r="B65" t="s">
        <v>117</v>
      </c>
      <c r="C65" t="s">
        <v>4818</v>
      </c>
      <c r="D65" t="s">
        <v>4819</v>
      </c>
      <c r="E65" t="s">
        <v>45</v>
      </c>
      <c r="F65" t="s">
        <v>4820</v>
      </c>
      <c r="G65">
        <v>-33.744798509500001</v>
      </c>
      <c r="H65">
        <v>151.14238511799999</v>
      </c>
      <c r="L65" t="s">
        <v>4594</v>
      </c>
      <c r="M65" t="s">
        <v>4595</v>
      </c>
      <c r="N65" t="s">
        <v>4596</v>
      </c>
      <c r="O65" s="4">
        <v>44918</v>
      </c>
      <c r="Q65" s="4">
        <v>44215</v>
      </c>
      <c r="R65" t="s">
        <v>4597</v>
      </c>
      <c r="T65" t="s">
        <v>4617</v>
      </c>
      <c r="U65" t="s">
        <v>3894</v>
      </c>
      <c r="V65" t="s">
        <v>3958</v>
      </c>
      <c r="X65" t="s">
        <v>4612</v>
      </c>
      <c r="Y65">
        <v>207310</v>
      </c>
    </row>
    <row r="66" spans="1:25" x14ac:dyDescent="0.35">
      <c r="A66" t="s">
        <v>4369</v>
      </c>
      <c r="B66" t="s">
        <v>117</v>
      </c>
      <c r="C66" t="s">
        <v>4821</v>
      </c>
      <c r="D66" t="s">
        <v>4822</v>
      </c>
      <c r="E66" t="s">
        <v>45</v>
      </c>
      <c r="F66" t="s">
        <v>4823</v>
      </c>
      <c r="G66">
        <v>-33.720869</v>
      </c>
      <c r="H66">
        <v>151.09711999999999</v>
      </c>
      <c r="L66" t="s">
        <v>4594</v>
      </c>
      <c r="M66" t="s">
        <v>4595</v>
      </c>
      <c r="N66" t="s">
        <v>4596</v>
      </c>
      <c r="O66" s="4">
        <v>44918</v>
      </c>
      <c r="Q66" s="4">
        <v>44216</v>
      </c>
      <c r="R66" t="s">
        <v>4700</v>
      </c>
      <c r="S66" t="s">
        <v>4657</v>
      </c>
      <c r="T66" t="s">
        <v>4617</v>
      </c>
      <c r="U66" t="s">
        <v>3894</v>
      </c>
      <c r="V66" t="s">
        <v>3959</v>
      </c>
      <c r="X66" t="s">
        <v>4612</v>
      </c>
      <c r="Y66">
        <v>207620</v>
      </c>
    </row>
    <row r="67" spans="1:25" x14ac:dyDescent="0.35">
      <c r="A67" t="s">
        <v>4370</v>
      </c>
      <c r="B67" t="s">
        <v>117</v>
      </c>
      <c r="C67" t="s">
        <v>4824</v>
      </c>
      <c r="D67" t="s">
        <v>4825</v>
      </c>
      <c r="E67" t="s">
        <v>45</v>
      </c>
      <c r="F67" t="s">
        <v>4826</v>
      </c>
      <c r="G67">
        <v>-34.383849538200003</v>
      </c>
      <c r="H67">
        <v>150.901476145</v>
      </c>
      <c r="L67" t="s">
        <v>4594</v>
      </c>
      <c r="M67" t="s">
        <v>4693</v>
      </c>
      <c r="N67" t="s">
        <v>4596</v>
      </c>
      <c r="O67" s="4">
        <v>44742</v>
      </c>
      <c r="Q67" s="4">
        <v>44223</v>
      </c>
      <c r="R67" t="s">
        <v>4597</v>
      </c>
      <c r="T67" t="s">
        <v>4617</v>
      </c>
      <c r="U67" t="s">
        <v>3894</v>
      </c>
      <c r="V67" t="s">
        <v>3960</v>
      </c>
      <c r="X67" t="s">
        <v>4590</v>
      </c>
      <c r="Y67">
        <v>251830</v>
      </c>
    </row>
    <row r="68" spans="1:25" x14ac:dyDescent="0.35">
      <c r="A68" t="s">
        <v>4371</v>
      </c>
      <c r="B68" t="s">
        <v>117</v>
      </c>
      <c r="C68" t="s">
        <v>4827</v>
      </c>
      <c r="D68" t="s">
        <v>4828</v>
      </c>
      <c r="E68" t="s">
        <v>45</v>
      </c>
      <c r="F68" t="s">
        <v>4829</v>
      </c>
      <c r="G68">
        <v>-34.454954000000001</v>
      </c>
      <c r="H68">
        <v>150.8458</v>
      </c>
      <c r="L68" t="s">
        <v>4594</v>
      </c>
      <c r="M68" t="s">
        <v>4595</v>
      </c>
      <c r="N68" t="s">
        <v>4596</v>
      </c>
      <c r="O68" s="4">
        <v>44916</v>
      </c>
      <c r="Q68" s="4">
        <v>44223</v>
      </c>
      <c r="R68" t="s">
        <v>4644</v>
      </c>
      <c r="T68" t="s">
        <v>4617</v>
      </c>
      <c r="U68" t="s">
        <v>3894</v>
      </c>
      <c r="V68" t="s">
        <v>3961</v>
      </c>
      <c r="X68" t="s">
        <v>4590</v>
      </c>
      <c r="Y68">
        <v>252610</v>
      </c>
    </row>
    <row r="69" spans="1:25" x14ac:dyDescent="0.35">
      <c r="A69" t="s">
        <v>378</v>
      </c>
      <c r="B69" t="s">
        <v>26</v>
      </c>
      <c r="C69" t="s">
        <v>4830</v>
      </c>
      <c r="D69" t="s">
        <v>4831</v>
      </c>
      <c r="E69" t="s">
        <v>45</v>
      </c>
      <c r="F69" t="s">
        <v>4832</v>
      </c>
      <c r="G69">
        <v>-33.703499669999999</v>
      </c>
      <c r="H69">
        <v>151.09835363900001</v>
      </c>
      <c r="I69" t="s">
        <v>4586</v>
      </c>
      <c r="Q69" s="4">
        <v>44097</v>
      </c>
      <c r="R69" t="s">
        <v>4714</v>
      </c>
      <c r="S69" t="s">
        <v>4833</v>
      </c>
      <c r="T69" t="s">
        <v>4589</v>
      </c>
      <c r="U69" t="s">
        <v>3894</v>
      </c>
      <c r="V69" t="s">
        <v>3962</v>
      </c>
      <c r="X69" t="s">
        <v>4612</v>
      </c>
      <c r="Y69">
        <v>207720</v>
      </c>
    </row>
    <row r="70" spans="1:25" x14ac:dyDescent="0.35">
      <c r="A70" t="s">
        <v>412</v>
      </c>
      <c r="B70" t="s">
        <v>26</v>
      </c>
      <c r="C70" t="s">
        <v>4834</v>
      </c>
      <c r="D70" t="s">
        <v>4835</v>
      </c>
      <c r="E70" t="s">
        <v>45</v>
      </c>
      <c r="F70" t="s">
        <v>4836</v>
      </c>
      <c r="G70">
        <v>-33.963202487899999</v>
      </c>
      <c r="H70">
        <v>150.956494287</v>
      </c>
      <c r="Q70" s="4">
        <v>44098</v>
      </c>
      <c r="R70" t="s">
        <v>4700</v>
      </c>
      <c r="T70" t="s">
        <v>4589</v>
      </c>
      <c r="U70" t="s">
        <v>3894</v>
      </c>
      <c r="V70" t="s">
        <v>3963</v>
      </c>
      <c r="X70" t="s">
        <v>4612</v>
      </c>
      <c r="Y70">
        <v>217310</v>
      </c>
    </row>
    <row r="71" spans="1:25" x14ac:dyDescent="0.35">
      <c r="A71" t="s">
        <v>4372</v>
      </c>
      <c r="B71" t="s">
        <v>26</v>
      </c>
      <c r="C71" t="s">
        <v>4837</v>
      </c>
      <c r="D71" t="s">
        <v>4838</v>
      </c>
      <c r="E71" t="s">
        <v>45</v>
      </c>
      <c r="F71" t="s">
        <v>4839</v>
      </c>
      <c r="G71">
        <v>-34.626186232499997</v>
      </c>
      <c r="H71">
        <v>150.85272498399999</v>
      </c>
      <c r="Q71" s="4">
        <v>44088</v>
      </c>
      <c r="R71" t="s">
        <v>174</v>
      </c>
      <c r="S71" t="s">
        <v>4597</v>
      </c>
      <c r="T71" t="s">
        <v>4589</v>
      </c>
      <c r="U71" t="s">
        <v>3894</v>
      </c>
      <c r="V71" t="s">
        <v>3964</v>
      </c>
      <c r="X71" t="s">
        <v>4590</v>
      </c>
      <c r="Y71">
        <v>253310</v>
      </c>
    </row>
    <row r="72" spans="1:25" x14ac:dyDescent="0.35">
      <c r="A72" t="s">
        <v>442</v>
      </c>
      <c r="B72" t="s">
        <v>26</v>
      </c>
      <c r="C72" t="s">
        <v>4840</v>
      </c>
      <c r="D72" t="s">
        <v>4841</v>
      </c>
      <c r="E72" t="s">
        <v>45</v>
      </c>
      <c r="F72" t="s">
        <v>4842</v>
      </c>
      <c r="G72">
        <v>-33.394714991000001</v>
      </c>
      <c r="H72">
        <v>151.34453952300001</v>
      </c>
      <c r="I72" t="s">
        <v>4586</v>
      </c>
      <c r="L72" t="s">
        <v>4594</v>
      </c>
      <c r="M72" t="s">
        <v>4595</v>
      </c>
      <c r="N72" t="s">
        <v>4596</v>
      </c>
      <c r="O72" s="4">
        <v>44499</v>
      </c>
      <c r="Q72" s="4">
        <v>44705</v>
      </c>
      <c r="R72" t="s">
        <v>174</v>
      </c>
      <c r="S72" t="s">
        <v>4597</v>
      </c>
      <c r="T72" t="s">
        <v>4589</v>
      </c>
      <c r="U72" t="s">
        <v>3894</v>
      </c>
      <c r="V72" t="s">
        <v>3965</v>
      </c>
      <c r="X72" t="s">
        <v>4590</v>
      </c>
      <c r="Y72">
        <v>2250772</v>
      </c>
    </row>
    <row r="73" spans="1:25" x14ac:dyDescent="0.35">
      <c r="A73" t="s">
        <v>460</v>
      </c>
      <c r="B73" t="s">
        <v>26</v>
      </c>
      <c r="C73" t="s">
        <v>4843</v>
      </c>
      <c r="D73" t="s">
        <v>4844</v>
      </c>
      <c r="E73" t="s">
        <v>45</v>
      </c>
      <c r="F73" t="s">
        <v>4845</v>
      </c>
      <c r="G73">
        <v>-33.762095332400001</v>
      </c>
      <c r="H73">
        <v>150.77514577700001</v>
      </c>
      <c r="I73" t="s">
        <v>4586</v>
      </c>
      <c r="L73" t="s">
        <v>4642</v>
      </c>
      <c r="O73" s="4">
        <v>44658</v>
      </c>
      <c r="P73" t="s">
        <v>4846</v>
      </c>
      <c r="Q73" s="4">
        <v>44713</v>
      </c>
      <c r="R73" t="s">
        <v>174</v>
      </c>
      <c r="S73" t="s">
        <v>4847</v>
      </c>
      <c r="T73" t="s">
        <v>4589</v>
      </c>
      <c r="U73" t="s">
        <v>3894</v>
      </c>
      <c r="V73" t="s">
        <v>3966</v>
      </c>
      <c r="X73" t="s">
        <v>4612</v>
      </c>
      <c r="Y73">
        <v>276010</v>
      </c>
    </row>
    <row r="74" spans="1:25" x14ac:dyDescent="0.35">
      <c r="A74" t="s">
        <v>502</v>
      </c>
      <c r="B74" t="s">
        <v>26</v>
      </c>
      <c r="C74" t="s">
        <v>4848</v>
      </c>
      <c r="D74" t="s">
        <v>4849</v>
      </c>
      <c r="E74" t="s">
        <v>45</v>
      </c>
      <c r="F74" t="s">
        <v>4850</v>
      </c>
      <c r="G74">
        <v>-33.359700949</v>
      </c>
      <c r="H74">
        <v>151.37011271</v>
      </c>
      <c r="I74" t="s">
        <v>4586</v>
      </c>
      <c r="L74" t="s">
        <v>4594</v>
      </c>
      <c r="M74" t="s">
        <v>4595</v>
      </c>
      <c r="N74" t="s">
        <v>4596</v>
      </c>
      <c r="O74" s="4">
        <v>44428</v>
      </c>
      <c r="Q74" s="4">
        <v>44704</v>
      </c>
      <c r="R74" t="s">
        <v>174</v>
      </c>
      <c r="S74" t="s">
        <v>4597</v>
      </c>
      <c r="T74" t="s">
        <v>4589</v>
      </c>
      <c r="U74" t="s">
        <v>3894</v>
      </c>
      <c r="V74" t="s">
        <v>3967</v>
      </c>
      <c r="X74" t="s">
        <v>4590</v>
      </c>
      <c r="Y74">
        <v>225810</v>
      </c>
    </row>
    <row r="75" spans="1:25" x14ac:dyDescent="0.35">
      <c r="A75" t="s">
        <v>519</v>
      </c>
      <c r="B75" t="s">
        <v>26</v>
      </c>
      <c r="C75" t="s">
        <v>4851</v>
      </c>
      <c r="D75" t="s">
        <v>4852</v>
      </c>
      <c r="E75" t="s">
        <v>45</v>
      </c>
      <c r="F75" t="s">
        <v>4853</v>
      </c>
      <c r="G75">
        <v>-33.382200195800003</v>
      </c>
      <c r="H75">
        <v>151.37015495399999</v>
      </c>
      <c r="I75" t="s">
        <v>4586</v>
      </c>
      <c r="L75" t="s">
        <v>4594</v>
      </c>
      <c r="M75" t="s">
        <v>4595</v>
      </c>
      <c r="N75" t="s">
        <v>4596</v>
      </c>
      <c r="O75" s="4">
        <v>44870</v>
      </c>
      <c r="Q75" s="4">
        <v>44704</v>
      </c>
      <c r="R75" t="s">
        <v>174</v>
      </c>
      <c r="S75" t="s">
        <v>4597</v>
      </c>
      <c r="T75" t="s">
        <v>4589</v>
      </c>
      <c r="U75" t="s">
        <v>3894</v>
      </c>
      <c r="V75" t="s">
        <v>3968</v>
      </c>
      <c r="X75" t="s">
        <v>4590</v>
      </c>
      <c r="Y75">
        <v>225070</v>
      </c>
    </row>
    <row r="76" spans="1:25" x14ac:dyDescent="0.35">
      <c r="A76" t="s">
        <v>536</v>
      </c>
      <c r="B76" t="s">
        <v>26</v>
      </c>
      <c r="C76" t="s">
        <v>4854</v>
      </c>
      <c r="D76" t="s">
        <v>4855</v>
      </c>
      <c r="E76" t="s">
        <v>45</v>
      </c>
      <c r="F76" t="s">
        <v>4856</v>
      </c>
      <c r="G76">
        <v>-33.383020480299997</v>
      </c>
      <c r="H76">
        <v>151.35462932300001</v>
      </c>
      <c r="I76" t="s">
        <v>4586</v>
      </c>
      <c r="L76" t="s">
        <v>4594</v>
      </c>
      <c r="M76" t="s">
        <v>4595</v>
      </c>
      <c r="N76" t="s">
        <v>4596</v>
      </c>
      <c r="O76" s="4">
        <v>44428</v>
      </c>
      <c r="Q76" s="4">
        <v>44705</v>
      </c>
      <c r="R76" t="s">
        <v>174</v>
      </c>
      <c r="S76" t="s">
        <v>4597</v>
      </c>
      <c r="T76" t="s">
        <v>4589</v>
      </c>
      <c r="U76" t="s">
        <v>3894</v>
      </c>
      <c r="V76" t="s">
        <v>3969</v>
      </c>
      <c r="X76" t="s">
        <v>4590</v>
      </c>
      <c r="Y76">
        <v>225060</v>
      </c>
    </row>
    <row r="77" spans="1:25" x14ac:dyDescent="0.35">
      <c r="A77" t="s">
        <v>562</v>
      </c>
      <c r="B77" t="s">
        <v>26</v>
      </c>
      <c r="C77" t="s">
        <v>4857</v>
      </c>
      <c r="D77" t="s">
        <v>4858</v>
      </c>
      <c r="E77" t="s">
        <v>45</v>
      </c>
      <c r="F77" t="s">
        <v>4859</v>
      </c>
      <c r="G77">
        <v>-34.004524953999997</v>
      </c>
      <c r="H77">
        <v>151.06819421099999</v>
      </c>
      <c r="I77" t="s">
        <v>4586</v>
      </c>
      <c r="L77" t="s">
        <v>4594</v>
      </c>
      <c r="M77" t="s">
        <v>4595</v>
      </c>
      <c r="N77" t="s">
        <v>4596</v>
      </c>
      <c r="O77" s="4">
        <v>44505</v>
      </c>
      <c r="Q77" s="4">
        <v>44707</v>
      </c>
      <c r="R77" t="s">
        <v>174</v>
      </c>
      <c r="S77" t="s">
        <v>4597</v>
      </c>
      <c r="T77" t="s">
        <v>4589</v>
      </c>
      <c r="U77" t="s">
        <v>3894</v>
      </c>
      <c r="V77" t="s">
        <v>3970</v>
      </c>
      <c r="X77" t="s">
        <v>4612</v>
      </c>
      <c r="Y77">
        <v>222610</v>
      </c>
    </row>
    <row r="78" spans="1:25" x14ac:dyDescent="0.35">
      <c r="A78" t="s">
        <v>580</v>
      </c>
      <c r="B78" t="s">
        <v>26</v>
      </c>
      <c r="C78" t="s">
        <v>4860</v>
      </c>
      <c r="D78" t="s">
        <v>4861</v>
      </c>
      <c r="E78" t="s">
        <v>45</v>
      </c>
      <c r="F78" t="s">
        <v>4862</v>
      </c>
      <c r="G78">
        <v>-33.937479271500003</v>
      </c>
      <c r="H78">
        <v>151.11385513100001</v>
      </c>
      <c r="I78" t="s">
        <v>4586</v>
      </c>
      <c r="L78" t="s">
        <v>4594</v>
      </c>
      <c r="M78" t="s">
        <v>4595</v>
      </c>
      <c r="N78" t="s">
        <v>4596</v>
      </c>
      <c r="O78" s="4">
        <v>44484</v>
      </c>
      <c r="Q78" s="4">
        <v>44710</v>
      </c>
      <c r="R78" t="s">
        <v>174</v>
      </c>
      <c r="S78" t="s">
        <v>4597</v>
      </c>
      <c r="T78" t="s">
        <v>4589</v>
      </c>
      <c r="U78" t="s">
        <v>3894</v>
      </c>
      <c r="V78" t="s">
        <v>3971</v>
      </c>
      <c r="X78" t="s">
        <v>4612</v>
      </c>
      <c r="Y78">
        <v>220720</v>
      </c>
    </row>
    <row r="79" spans="1:25" x14ac:dyDescent="0.35">
      <c r="A79" t="s">
        <v>590</v>
      </c>
      <c r="B79" t="s">
        <v>26</v>
      </c>
      <c r="C79" t="s">
        <v>4863</v>
      </c>
      <c r="D79" t="s">
        <v>4864</v>
      </c>
      <c r="E79" t="s">
        <v>45</v>
      </c>
      <c r="F79" t="s">
        <v>4865</v>
      </c>
      <c r="G79">
        <v>-33.887255312000001</v>
      </c>
      <c r="H79">
        <v>150.94354592299999</v>
      </c>
      <c r="I79" t="s">
        <v>4586</v>
      </c>
      <c r="L79" t="s">
        <v>4594</v>
      </c>
      <c r="M79" t="s">
        <v>4595</v>
      </c>
      <c r="N79" t="s">
        <v>4596</v>
      </c>
      <c r="O79" s="4">
        <v>44519</v>
      </c>
      <c r="Q79" s="4">
        <v>44708</v>
      </c>
      <c r="R79" t="s">
        <v>174</v>
      </c>
      <c r="S79" t="s">
        <v>4597</v>
      </c>
      <c r="T79" t="s">
        <v>4589</v>
      </c>
      <c r="U79" t="s">
        <v>3894</v>
      </c>
      <c r="V79" t="s">
        <v>3972</v>
      </c>
      <c r="X79" t="s">
        <v>4612</v>
      </c>
      <c r="Y79">
        <v>216610</v>
      </c>
    </row>
    <row r="80" spans="1:25" x14ac:dyDescent="0.35">
      <c r="A80" t="s">
        <v>614</v>
      </c>
      <c r="B80" t="s">
        <v>26</v>
      </c>
      <c r="C80" t="s">
        <v>4866</v>
      </c>
      <c r="D80" t="s">
        <v>4867</v>
      </c>
      <c r="E80" t="s">
        <v>45</v>
      </c>
      <c r="F80" t="s">
        <v>4868</v>
      </c>
      <c r="G80">
        <v>-33.8925797793</v>
      </c>
      <c r="H80">
        <v>151.02429214899999</v>
      </c>
      <c r="I80" t="s">
        <v>4586</v>
      </c>
      <c r="L80" t="s">
        <v>4594</v>
      </c>
      <c r="M80" t="s">
        <v>4595</v>
      </c>
      <c r="N80" t="s">
        <v>4596</v>
      </c>
      <c r="O80" s="4">
        <v>44862</v>
      </c>
      <c r="Q80" s="4">
        <v>44710</v>
      </c>
      <c r="R80" t="s">
        <v>174</v>
      </c>
      <c r="S80" t="s">
        <v>4597</v>
      </c>
      <c r="T80" t="s">
        <v>4589</v>
      </c>
      <c r="U80" t="s">
        <v>3894</v>
      </c>
      <c r="V80" t="s">
        <v>3973</v>
      </c>
      <c r="X80" t="s">
        <v>4612</v>
      </c>
      <c r="Y80">
        <v>214320</v>
      </c>
    </row>
    <row r="81" spans="1:25" x14ac:dyDescent="0.35">
      <c r="A81" t="s">
        <v>4373</v>
      </c>
      <c r="B81" t="s">
        <v>26</v>
      </c>
      <c r="C81" t="s">
        <v>4869</v>
      </c>
      <c r="D81" t="s">
        <v>4870</v>
      </c>
      <c r="E81" t="s">
        <v>45</v>
      </c>
      <c r="F81" t="s">
        <v>4871</v>
      </c>
      <c r="G81">
        <v>-33.831537641799997</v>
      </c>
      <c r="H81">
        <v>151.10198702700001</v>
      </c>
      <c r="I81" t="s">
        <v>4586</v>
      </c>
      <c r="Q81" s="4">
        <v>44713</v>
      </c>
      <c r="R81" t="s">
        <v>174</v>
      </c>
      <c r="S81" t="s">
        <v>4847</v>
      </c>
      <c r="T81" t="s">
        <v>4589</v>
      </c>
      <c r="U81" t="s">
        <v>4618</v>
      </c>
      <c r="W81" t="s">
        <v>3974</v>
      </c>
      <c r="X81" t="s">
        <v>4619</v>
      </c>
      <c r="Y81">
        <v>211217</v>
      </c>
    </row>
    <row r="82" spans="1:25" x14ac:dyDescent="0.35">
      <c r="A82" t="s">
        <v>4374</v>
      </c>
      <c r="B82" t="s">
        <v>26</v>
      </c>
      <c r="C82" t="s">
        <v>4872</v>
      </c>
      <c r="D82" t="s">
        <v>4873</v>
      </c>
      <c r="E82" t="s">
        <v>45</v>
      </c>
      <c r="F82" t="s">
        <v>4874</v>
      </c>
      <c r="G82">
        <v>-33.838632023199999</v>
      </c>
      <c r="H82">
        <v>151.176120266</v>
      </c>
      <c r="I82" t="s">
        <v>4586</v>
      </c>
      <c r="Q82" s="4">
        <v>44712</v>
      </c>
      <c r="R82" t="s">
        <v>174</v>
      </c>
      <c r="S82" t="s">
        <v>4847</v>
      </c>
      <c r="T82" t="s">
        <v>4589</v>
      </c>
      <c r="U82" t="s">
        <v>4618</v>
      </c>
      <c r="W82" t="s">
        <v>3975</v>
      </c>
      <c r="X82" t="s">
        <v>4619</v>
      </c>
      <c r="Y82">
        <v>211099</v>
      </c>
    </row>
    <row r="83" spans="1:25" x14ac:dyDescent="0.35">
      <c r="A83" t="s">
        <v>624</v>
      </c>
      <c r="B83" t="s">
        <v>26</v>
      </c>
      <c r="C83" t="s">
        <v>4875</v>
      </c>
      <c r="D83" t="s">
        <v>4876</v>
      </c>
      <c r="E83" t="s">
        <v>45</v>
      </c>
      <c r="F83" t="s">
        <v>4877</v>
      </c>
      <c r="G83">
        <v>-33.718037300500001</v>
      </c>
      <c r="H83">
        <v>151.117579713</v>
      </c>
      <c r="I83" t="s">
        <v>4586</v>
      </c>
      <c r="L83" t="s">
        <v>4594</v>
      </c>
      <c r="M83" t="s">
        <v>4595</v>
      </c>
      <c r="N83" t="s">
        <v>4596</v>
      </c>
      <c r="O83" s="4">
        <v>44650</v>
      </c>
      <c r="Q83" s="4">
        <v>44711</v>
      </c>
      <c r="R83" t="s">
        <v>174</v>
      </c>
      <c r="S83" t="s">
        <v>4847</v>
      </c>
      <c r="T83" t="s">
        <v>4589</v>
      </c>
      <c r="U83" t="s">
        <v>3894</v>
      </c>
      <c r="V83" t="s">
        <v>3976</v>
      </c>
      <c r="X83" t="s">
        <v>4612</v>
      </c>
      <c r="Y83">
        <v>207610</v>
      </c>
    </row>
    <row r="84" spans="1:25" x14ac:dyDescent="0.35">
      <c r="A84" t="s">
        <v>634</v>
      </c>
      <c r="B84" t="s">
        <v>26</v>
      </c>
      <c r="C84" t="s">
        <v>4878</v>
      </c>
      <c r="D84" t="s">
        <v>4879</v>
      </c>
      <c r="E84" t="s">
        <v>45</v>
      </c>
      <c r="F84" t="s">
        <v>4880</v>
      </c>
      <c r="G84">
        <v>-33.7845509888</v>
      </c>
      <c r="H84">
        <v>151.17784827899999</v>
      </c>
      <c r="I84" t="s">
        <v>4586</v>
      </c>
      <c r="L84" t="s">
        <v>4594</v>
      </c>
      <c r="M84" t="s">
        <v>4595</v>
      </c>
      <c r="N84" t="s">
        <v>4596</v>
      </c>
      <c r="O84" s="4">
        <v>44508</v>
      </c>
      <c r="Q84" s="4">
        <v>44711</v>
      </c>
      <c r="R84" t="s">
        <v>174</v>
      </c>
      <c r="S84" t="s">
        <v>4847</v>
      </c>
      <c r="T84" t="s">
        <v>4589</v>
      </c>
      <c r="U84" t="s">
        <v>3894</v>
      </c>
      <c r="V84" t="s">
        <v>3977</v>
      </c>
      <c r="X84" t="s">
        <v>4612</v>
      </c>
      <c r="Y84">
        <v>206910</v>
      </c>
    </row>
    <row r="85" spans="1:25" x14ac:dyDescent="0.35">
      <c r="A85" t="s">
        <v>652</v>
      </c>
      <c r="B85" t="s">
        <v>26</v>
      </c>
      <c r="C85" t="s">
        <v>4881</v>
      </c>
      <c r="D85" t="s">
        <v>4882</v>
      </c>
      <c r="E85" t="s">
        <v>45</v>
      </c>
      <c r="F85" t="s">
        <v>4883</v>
      </c>
      <c r="G85">
        <v>-33.893846904</v>
      </c>
      <c r="H85">
        <v>151.155736819</v>
      </c>
      <c r="I85" t="s">
        <v>4586</v>
      </c>
      <c r="L85" t="s">
        <v>4594</v>
      </c>
      <c r="M85" t="s">
        <v>4595</v>
      </c>
      <c r="N85" t="s">
        <v>4596</v>
      </c>
      <c r="O85" s="4">
        <v>44472</v>
      </c>
      <c r="Q85" s="4">
        <v>44708</v>
      </c>
      <c r="R85" t="s">
        <v>174</v>
      </c>
      <c r="S85" t="s">
        <v>4597</v>
      </c>
      <c r="T85" t="s">
        <v>4589</v>
      </c>
      <c r="U85" t="s">
        <v>3894</v>
      </c>
      <c r="V85" t="s">
        <v>3978</v>
      </c>
      <c r="X85" t="s">
        <v>4612</v>
      </c>
      <c r="Y85">
        <v>204910</v>
      </c>
    </row>
    <row r="86" spans="1:25" x14ac:dyDescent="0.35">
      <c r="A86" t="s">
        <v>4375</v>
      </c>
      <c r="B86" t="s">
        <v>26</v>
      </c>
      <c r="C86" t="s">
        <v>4884</v>
      </c>
      <c r="D86" t="s">
        <v>4885</v>
      </c>
      <c r="E86" t="s">
        <v>45</v>
      </c>
      <c r="F86" t="s">
        <v>4886</v>
      </c>
      <c r="G86">
        <v>-33.845655643800001</v>
      </c>
      <c r="H86">
        <v>151.17297537600001</v>
      </c>
      <c r="Q86" s="4">
        <v>44092</v>
      </c>
      <c r="R86" t="s">
        <v>4632</v>
      </c>
      <c r="T86" t="s">
        <v>4589</v>
      </c>
      <c r="U86" t="s">
        <v>4618</v>
      </c>
      <c r="W86" t="s">
        <v>3979</v>
      </c>
      <c r="X86" t="s">
        <v>4619</v>
      </c>
      <c r="Y86">
        <v>20009</v>
      </c>
    </row>
    <row r="87" spans="1:25" x14ac:dyDescent="0.35">
      <c r="A87" t="s">
        <v>4376</v>
      </c>
      <c r="B87" t="s">
        <v>26</v>
      </c>
      <c r="C87" t="s">
        <v>4887</v>
      </c>
      <c r="D87" t="s">
        <v>4888</v>
      </c>
      <c r="E87" t="s">
        <v>45</v>
      </c>
      <c r="F87" t="s">
        <v>4889</v>
      </c>
      <c r="G87">
        <v>-33.054787021999999</v>
      </c>
      <c r="H87">
        <v>146.391062401</v>
      </c>
      <c r="I87" t="s">
        <v>4586</v>
      </c>
      <c r="Q87" s="4">
        <v>44133</v>
      </c>
      <c r="R87" t="s">
        <v>4587</v>
      </c>
      <c r="S87" t="s">
        <v>4588</v>
      </c>
      <c r="T87" t="s">
        <v>4589</v>
      </c>
      <c r="U87" t="s">
        <v>3894</v>
      </c>
      <c r="V87" t="s">
        <v>3980</v>
      </c>
      <c r="X87" t="s">
        <v>4725</v>
      </c>
      <c r="Y87">
        <v>28771</v>
      </c>
    </row>
    <row r="88" spans="1:25" x14ac:dyDescent="0.35">
      <c r="A88" t="s">
        <v>4377</v>
      </c>
      <c r="B88" t="s">
        <v>26</v>
      </c>
      <c r="C88" t="s">
        <v>4890</v>
      </c>
      <c r="D88" t="s">
        <v>4891</v>
      </c>
      <c r="E88" t="s">
        <v>45</v>
      </c>
      <c r="F88" t="s">
        <v>4892</v>
      </c>
      <c r="G88">
        <v>-34.815952563000003</v>
      </c>
      <c r="H88">
        <v>147.20206316599999</v>
      </c>
      <c r="I88" t="s">
        <v>4586</v>
      </c>
      <c r="Q88" s="4">
        <v>44098</v>
      </c>
      <c r="R88" t="s">
        <v>174</v>
      </c>
      <c r="S88" t="s">
        <v>4597</v>
      </c>
      <c r="T88" t="s">
        <v>4589</v>
      </c>
      <c r="U88" t="s">
        <v>3894</v>
      </c>
      <c r="V88" t="s">
        <v>3981</v>
      </c>
      <c r="X88" t="s">
        <v>4725</v>
      </c>
      <c r="Y88">
        <v>27011</v>
      </c>
    </row>
    <row r="89" spans="1:25" x14ac:dyDescent="0.35">
      <c r="A89" t="s">
        <v>4378</v>
      </c>
      <c r="B89" t="s">
        <v>26</v>
      </c>
      <c r="C89" t="s">
        <v>4893</v>
      </c>
      <c r="D89" t="s">
        <v>4894</v>
      </c>
      <c r="E89" t="s">
        <v>45</v>
      </c>
      <c r="F89" t="s">
        <v>4895</v>
      </c>
      <c r="G89">
        <v>-33.084005679400001</v>
      </c>
      <c r="H89">
        <v>147.15328954200001</v>
      </c>
      <c r="I89" t="s">
        <v>4608</v>
      </c>
      <c r="J89" t="s">
        <v>4896</v>
      </c>
      <c r="K89" t="s">
        <v>4897</v>
      </c>
      <c r="Q89" s="4">
        <v>44133</v>
      </c>
      <c r="R89" t="s">
        <v>4587</v>
      </c>
      <c r="S89" t="s">
        <v>4588</v>
      </c>
      <c r="T89" t="s">
        <v>4589</v>
      </c>
      <c r="U89" t="s">
        <v>3894</v>
      </c>
      <c r="V89" t="s">
        <v>3982</v>
      </c>
      <c r="X89" t="s">
        <v>4725</v>
      </c>
      <c r="Y89">
        <v>28772</v>
      </c>
    </row>
    <row r="90" spans="1:25" x14ac:dyDescent="0.35">
      <c r="A90" t="s">
        <v>4379</v>
      </c>
      <c r="B90" t="s">
        <v>26</v>
      </c>
      <c r="C90" t="s">
        <v>4898</v>
      </c>
      <c r="D90" t="s">
        <v>4899</v>
      </c>
      <c r="E90" t="s">
        <v>45</v>
      </c>
      <c r="F90" t="s">
        <v>4900</v>
      </c>
      <c r="G90">
        <v>-29.9182529182</v>
      </c>
      <c r="H90">
        <v>149.79060977699999</v>
      </c>
      <c r="Q90" s="4">
        <v>44102</v>
      </c>
      <c r="R90" t="s">
        <v>4626</v>
      </c>
      <c r="S90" t="s">
        <v>4901</v>
      </c>
      <c r="T90" t="s">
        <v>4589</v>
      </c>
      <c r="U90" t="s">
        <v>3894</v>
      </c>
      <c r="V90" t="s">
        <v>3983</v>
      </c>
      <c r="X90" t="s">
        <v>4725</v>
      </c>
      <c r="Y90">
        <v>23971</v>
      </c>
    </row>
    <row r="91" spans="1:25" x14ac:dyDescent="0.35">
      <c r="A91" t="s">
        <v>670</v>
      </c>
      <c r="B91" t="s">
        <v>26</v>
      </c>
      <c r="C91" t="s">
        <v>4902</v>
      </c>
      <c r="D91" t="s">
        <v>4903</v>
      </c>
      <c r="E91" t="s">
        <v>45</v>
      </c>
      <c r="F91" t="s">
        <v>4904</v>
      </c>
      <c r="G91">
        <v>-33.865740869</v>
      </c>
      <c r="H91">
        <v>151.205518283</v>
      </c>
      <c r="I91" t="s">
        <v>4586</v>
      </c>
      <c r="Q91" s="4">
        <v>44116</v>
      </c>
      <c r="R91" t="s">
        <v>174</v>
      </c>
      <c r="S91" t="s">
        <v>4597</v>
      </c>
      <c r="T91" t="s">
        <v>4589</v>
      </c>
      <c r="U91" t="s">
        <v>3894</v>
      </c>
      <c r="V91" t="s">
        <v>3984</v>
      </c>
      <c r="X91" t="s">
        <v>4612</v>
      </c>
      <c r="Y91">
        <v>200080</v>
      </c>
    </row>
    <row r="92" spans="1:25" x14ac:dyDescent="0.35">
      <c r="A92" t="s">
        <v>4380</v>
      </c>
      <c r="B92" t="s">
        <v>26</v>
      </c>
      <c r="C92" t="s">
        <v>4905</v>
      </c>
      <c r="D92" t="s">
        <v>4906</v>
      </c>
      <c r="E92" t="s">
        <v>45</v>
      </c>
      <c r="F92" t="s">
        <v>4907</v>
      </c>
      <c r="G92">
        <v>-33.613590113500003</v>
      </c>
      <c r="H92">
        <v>150.81107396600001</v>
      </c>
      <c r="I92" t="s">
        <v>4586</v>
      </c>
      <c r="Q92" s="4">
        <v>44137</v>
      </c>
      <c r="R92" t="s">
        <v>174</v>
      </c>
      <c r="S92" t="s">
        <v>4597</v>
      </c>
      <c r="T92" t="s">
        <v>4589</v>
      </c>
      <c r="U92" t="s">
        <v>3894</v>
      </c>
      <c r="V92" t="s">
        <v>3985</v>
      </c>
      <c r="X92" t="s">
        <v>4612</v>
      </c>
      <c r="Y92">
        <v>275620</v>
      </c>
    </row>
    <row r="93" spans="1:25" x14ac:dyDescent="0.35">
      <c r="A93" t="s">
        <v>733</v>
      </c>
      <c r="B93" t="s">
        <v>26</v>
      </c>
      <c r="C93" t="s">
        <v>4908</v>
      </c>
      <c r="D93" t="s">
        <v>4909</v>
      </c>
      <c r="E93" t="s">
        <v>45</v>
      </c>
      <c r="F93" t="s">
        <v>4910</v>
      </c>
      <c r="G93">
        <v>-33.808453</v>
      </c>
      <c r="H93">
        <v>150.98789300000001</v>
      </c>
      <c r="I93" t="s">
        <v>4586</v>
      </c>
      <c r="Q93" s="4">
        <v>44126</v>
      </c>
      <c r="R93" t="s">
        <v>174</v>
      </c>
      <c r="S93" t="s">
        <v>4597</v>
      </c>
      <c r="T93" t="s">
        <v>4589</v>
      </c>
      <c r="U93" t="s">
        <v>3894</v>
      </c>
      <c r="V93" t="s">
        <v>3986</v>
      </c>
      <c r="X93" t="s">
        <v>4612</v>
      </c>
      <c r="Y93">
        <v>214510</v>
      </c>
    </row>
    <row r="94" spans="1:25" x14ac:dyDescent="0.35">
      <c r="A94" t="s">
        <v>749</v>
      </c>
      <c r="B94" t="s">
        <v>26</v>
      </c>
      <c r="C94" t="s">
        <v>4911</v>
      </c>
      <c r="D94" t="s">
        <v>4912</v>
      </c>
      <c r="E94" t="s">
        <v>45</v>
      </c>
      <c r="F94" t="s">
        <v>4913</v>
      </c>
      <c r="G94">
        <v>-33.806949777100002</v>
      </c>
      <c r="H94">
        <v>150.97233105500001</v>
      </c>
      <c r="I94" t="s">
        <v>4586</v>
      </c>
      <c r="Q94" s="4">
        <v>44125</v>
      </c>
      <c r="R94" t="s">
        <v>174</v>
      </c>
      <c r="S94" t="s">
        <v>4597</v>
      </c>
      <c r="T94" t="s">
        <v>4589</v>
      </c>
      <c r="U94" t="s">
        <v>3894</v>
      </c>
      <c r="V94" t="s">
        <v>3987</v>
      </c>
      <c r="X94" t="s">
        <v>4612</v>
      </c>
      <c r="Y94">
        <v>214520</v>
      </c>
    </row>
    <row r="95" spans="1:25" x14ac:dyDescent="0.35">
      <c r="A95" t="s">
        <v>4381</v>
      </c>
      <c r="B95" t="s">
        <v>26</v>
      </c>
      <c r="C95" t="s">
        <v>4914</v>
      </c>
      <c r="D95" t="s">
        <v>4915</v>
      </c>
      <c r="E95" t="s">
        <v>45</v>
      </c>
      <c r="F95" t="s">
        <v>4916</v>
      </c>
      <c r="G95">
        <v>-33.880810177299999</v>
      </c>
      <c r="H95">
        <v>150.97717378300001</v>
      </c>
      <c r="Q95" s="4">
        <v>44123</v>
      </c>
      <c r="R95" t="s">
        <v>4700</v>
      </c>
      <c r="T95" t="s">
        <v>4589</v>
      </c>
      <c r="U95" t="s">
        <v>3894</v>
      </c>
      <c r="V95" t="s">
        <v>3988</v>
      </c>
      <c r="X95" t="s">
        <v>4612</v>
      </c>
      <c r="Y95">
        <v>216320</v>
      </c>
    </row>
    <row r="96" spans="1:25" x14ac:dyDescent="0.35">
      <c r="A96" t="s">
        <v>777</v>
      </c>
      <c r="B96" t="s">
        <v>26</v>
      </c>
      <c r="C96" t="s">
        <v>4917</v>
      </c>
      <c r="D96" t="s">
        <v>4918</v>
      </c>
      <c r="E96" t="s">
        <v>45</v>
      </c>
      <c r="F96" t="s">
        <v>4919</v>
      </c>
      <c r="G96">
        <v>-33.732679261000001</v>
      </c>
      <c r="H96">
        <v>151.128753461</v>
      </c>
      <c r="I96" t="s">
        <v>4586</v>
      </c>
      <c r="Q96" s="4">
        <v>44099</v>
      </c>
      <c r="R96" t="s">
        <v>4714</v>
      </c>
      <c r="S96" t="s">
        <v>4588</v>
      </c>
      <c r="T96" t="s">
        <v>4589</v>
      </c>
      <c r="U96" t="s">
        <v>3894</v>
      </c>
      <c r="V96" t="s">
        <v>3989</v>
      </c>
      <c r="X96" t="s">
        <v>4612</v>
      </c>
      <c r="Y96">
        <v>207410</v>
      </c>
    </row>
    <row r="97" spans="1:25" x14ac:dyDescent="0.35">
      <c r="A97" t="s">
        <v>786</v>
      </c>
      <c r="B97" t="s">
        <v>26</v>
      </c>
      <c r="C97" t="s">
        <v>4920</v>
      </c>
      <c r="D97" t="s">
        <v>4921</v>
      </c>
      <c r="E97" t="s">
        <v>45</v>
      </c>
      <c r="F97" t="s">
        <v>4922</v>
      </c>
      <c r="G97">
        <v>-33.873141681</v>
      </c>
      <c r="H97">
        <v>151.20692141399999</v>
      </c>
      <c r="Q97" s="4">
        <v>44125</v>
      </c>
      <c r="R97" t="s">
        <v>4714</v>
      </c>
      <c r="S97" t="s">
        <v>4588</v>
      </c>
      <c r="T97" t="s">
        <v>4589</v>
      </c>
      <c r="U97" t="s">
        <v>3894</v>
      </c>
      <c r="V97" t="s">
        <v>3990</v>
      </c>
      <c r="X97" t="s">
        <v>4612</v>
      </c>
      <c r="Y97">
        <v>200070</v>
      </c>
    </row>
    <row r="98" spans="1:25" x14ac:dyDescent="0.35">
      <c r="A98" t="s">
        <v>809</v>
      </c>
      <c r="B98" t="s">
        <v>26</v>
      </c>
      <c r="C98" t="s">
        <v>4923</v>
      </c>
      <c r="D98" t="s">
        <v>4924</v>
      </c>
      <c r="E98" t="s">
        <v>45</v>
      </c>
      <c r="F98" t="s">
        <v>4925</v>
      </c>
      <c r="G98">
        <v>-33.787474634699997</v>
      </c>
      <c r="H98">
        <v>150.95159120899999</v>
      </c>
      <c r="I98" t="s">
        <v>4586</v>
      </c>
      <c r="Q98" s="4">
        <v>44130</v>
      </c>
      <c r="R98" t="s">
        <v>174</v>
      </c>
      <c r="S98" t="s">
        <v>4597</v>
      </c>
      <c r="T98" t="s">
        <v>4589</v>
      </c>
      <c r="U98" t="s">
        <v>3894</v>
      </c>
      <c r="V98" t="s">
        <v>3991</v>
      </c>
      <c r="X98" t="s">
        <v>4612</v>
      </c>
      <c r="Y98">
        <v>214610</v>
      </c>
    </row>
    <row r="99" spans="1:25" x14ac:dyDescent="0.35">
      <c r="A99" t="s">
        <v>4382</v>
      </c>
      <c r="B99" t="s">
        <v>26</v>
      </c>
      <c r="C99" t="s">
        <v>4926</v>
      </c>
      <c r="D99" t="s">
        <v>4927</v>
      </c>
      <c r="E99" t="s">
        <v>45</v>
      </c>
      <c r="F99" t="s">
        <v>4928</v>
      </c>
      <c r="G99">
        <v>-33.923810737700002</v>
      </c>
      <c r="H99">
        <v>151.15661188999999</v>
      </c>
      <c r="I99" t="s">
        <v>4608</v>
      </c>
      <c r="J99" t="s">
        <v>4929</v>
      </c>
      <c r="Q99" s="4">
        <v>44069</v>
      </c>
      <c r="R99" t="s">
        <v>4714</v>
      </c>
      <c r="S99" t="s">
        <v>4588</v>
      </c>
      <c r="T99" t="s">
        <v>4589</v>
      </c>
      <c r="U99" t="s">
        <v>3894</v>
      </c>
      <c r="V99" t="s">
        <v>3992</v>
      </c>
      <c r="X99" t="s">
        <v>4612</v>
      </c>
      <c r="Y99">
        <v>204430</v>
      </c>
    </row>
    <row r="100" spans="1:25" x14ac:dyDescent="0.35">
      <c r="A100" t="s">
        <v>839</v>
      </c>
      <c r="B100" t="s">
        <v>26</v>
      </c>
      <c r="C100" t="s">
        <v>4930</v>
      </c>
      <c r="D100" t="s">
        <v>4931</v>
      </c>
      <c r="E100" t="s">
        <v>45</v>
      </c>
      <c r="F100" t="s">
        <v>4932</v>
      </c>
      <c r="G100">
        <v>-34.0315315884</v>
      </c>
      <c r="H100">
        <v>151.05734568099999</v>
      </c>
      <c r="I100" t="s">
        <v>4586</v>
      </c>
      <c r="Q100" s="4">
        <v>44133</v>
      </c>
      <c r="R100" t="s">
        <v>4626</v>
      </c>
      <c r="S100" t="s">
        <v>4597</v>
      </c>
      <c r="T100" t="s">
        <v>4589</v>
      </c>
      <c r="U100" t="s">
        <v>3894</v>
      </c>
      <c r="V100" t="s">
        <v>3993</v>
      </c>
      <c r="X100" t="s">
        <v>4612</v>
      </c>
      <c r="Y100">
        <v>223210</v>
      </c>
    </row>
    <row r="101" spans="1:25" x14ac:dyDescent="0.35">
      <c r="A101" t="s">
        <v>855</v>
      </c>
      <c r="B101" t="s">
        <v>26</v>
      </c>
      <c r="C101" t="s">
        <v>4933</v>
      </c>
      <c r="D101" t="s">
        <v>4934</v>
      </c>
      <c r="E101" t="s">
        <v>45</v>
      </c>
      <c r="F101" t="s">
        <v>4935</v>
      </c>
      <c r="G101">
        <v>-33.890243077400001</v>
      </c>
      <c r="H101">
        <v>151.13872826100001</v>
      </c>
      <c r="I101" t="s">
        <v>4586</v>
      </c>
      <c r="Q101" s="4">
        <v>44110</v>
      </c>
      <c r="R101" t="s">
        <v>4700</v>
      </c>
      <c r="T101" t="s">
        <v>4589</v>
      </c>
      <c r="U101" t="s">
        <v>3894</v>
      </c>
      <c r="V101" t="s">
        <v>3994</v>
      </c>
      <c r="X101" t="s">
        <v>4612</v>
      </c>
      <c r="Y101">
        <v>213010</v>
      </c>
    </row>
    <row r="102" spans="1:25" x14ac:dyDescent="0.35">
      <c r="A102" t="s">
        <v>877</v>
      </c>
      <c r="B102" t="s">
        <v>26</v>
      </c>
      <c r="C102" t="s">
        <v>4936</v>
      </c>
      <c r="D102" t="s">
        <v>4937</v>
      </c>
      <c r="E102" t="s">
        <v>45</v>
      </c>
      <c r="F102" t="s">
        <v>4938</v>
      </c>
      <c r="G102">
        <v>-33.870762133100001</v>
      </c>
      <c r="H102">
        <v>151.21181946199999</v>
      </c>
      <c r="Q102" s="4">
        <v>44120</v>
      </c>
      <c r="R102" t="s">
        <v>4714</v>
      </c>
      <c r="S102" t="s">
        <v>4588</v>
      </c>
      <c r="T102" t="s">
        <v>4589</v>
      </c>
      <c r="U102" t="s">
        <v>3894</v>
      </c>
      <c r="V102" t="s">
        <v>3995</v>
      </c>
      <c r="X102" t="s">
        <v>4612</v>
      </c>
      <c r="Y102">
        <v>200050</v>
      </c>
    </row>
    <row r="103" spans="1:25" x14ac:dyDescent="0.35">
      <c r="A103" t="s">
        <v>893</v>
      </c>
      <c r="B103" t="s">
        <v>26</v>
      </c>
      <c r="C103" t="s">
        <v>4939</v>
      </c>
      <c r="D103" t="s">
        <v>4940</v>
      </c>
      <c r="E103" t="s">
        <v>45</v>
      </c>
      <c r="F103" t="s">
        <v>4941</v>
      </c>
      <c r="G103">
        <v>-33.774253999999999</v>
      </c>
      <c r="H103">
        <v>150.93613199999999</v>
      </c>
      <c r="I103" t="s">
        <v>4586</v>
      </c>
      <c r="Q103" s="4">
        <v>44131</v>
      </c>
      <c r="R103" t="s">
        <v>174</v>
      </c>
      <c r="S103" t="s">
        <v>4597</v>
      </c>
      <c r="T103" t="s">
        <v>4589</v>
      </c>
      <c r="U103" t="s">
        <v>3894</v>
      </c>
      <c r="V103" t="s">
        <v>3996</v>
      </c>
      <c r="X103" t="s">
        <v>4612</v>
      </c>
      <c r="Y103">
        <v>214710</v>
      </c>
    </row>
    <row r="104" spans="1:25" x14ac:dyDescent="0.35">
      <c r="A104" t="s">
        <v>923</v>
      </c>
      <c r="B104" t="s">
        <v>26</v>
      </c>
      <c r="C104" t="s">
        <v>4942</v>
      </c>
      <c r="D104" t="s">
        <v>4943</v>
      </c>
      <c r="E104" t="s">
        <v>45</v>
      </c>
      <c r="F104" t="s">
        <v>4944</v>
      </c>
      <c r="G104">
        <v>-33.771613521500001</v>
      </c>
      <c r="H104">
        <v>150.84464583499999</v>
      </c>
      <c r="I104" t="s">
        <v>4586</v>
      </c>
      <c r="Q104" s="4">
        <v>44102</v>
      </c>
      <c r="R104" t="s">
        <v>4700</v>
      </c>
      <c r="T104" t="s">
        <v>4589</v>
      </c>
      <c r="U104" t="s">
        <v>3894</v>
      </c>
      <c r="V104" t="s">
        <v>3997</v>
      </c>
      <c r="X104" t="s">
        <v>4612</v>
      </c>
      <c r="Y104">
        <v>276610</v>
      </c>
    </row>
    <row r="105" spans="1:25" x14ac:dyDescent="0.35">
      <c r="A105" t="s">
        <v>4383</v>
      </c>
      <c r="B105" t="s">
        <v>26</v>
      </c>
      <c r="C105" t="s">
        <v>4945</v>
      </c>
      <c r="D105" t="s">
        <v>4946</v>
      </c>
      <c r="E105" t="s">
        <v>45</v>
      </c>
      <c r="F105" t="s">
        <v>4947</v>
      </c>
      <c r="G105">
        <v>-33.598790749099997</v>
      </c>
      <c r="H105">
        <v>150.752381869</v>
      </c>
      <c r="I105" t="s">
        <v>4586</v>
      </c>
      <c r="Q105" s="4">
        <v>44138</v>
      </c>
      <c r="R105" t="s">
        <v>174</v>
      </c>
      <c r="S105" t="s">
        <v>4597</v>
      </c>
      <c r="T105" t="s">
        <v>4589</v>
      </c>
      <c r="U105" t="s">
        <v>3894</v>
      </c>
      <c r="V105" t="s">
        <v>3998</v>
      </c>
      <c r="X105" t="s">
        <v>4612</v>
      </c>
      <c r="Y105">
        <v>275320</v>
      </c>
    </row>
    <row r="106" spans="1:25" x14ac:dyDescent="0.35">
      <c r="A106" t="s">
        <v>959</v>
      </c>
      <c r="B106" t="s">
        <v>26</v>
      </c>
      <c r="C106" t="s">
        <v>4948</v>
      </c>
      <c r="D106" t="s">
        <v>4949</v>
      </c>
      <c r="E106" t="s">
        <v>45</v>
      </c>
      <c r="F106" t="s">
        <v>4950</v>
      </c>
      <c r="G106">
        <v>-33.830553672500002</v>
      </c>
      <c r="H106">
        <v>151.08706958600001</v>
      </c>
      <c r="I106" t="s">
        <v>4608</v>
      </c>
      <c r="J106" t="s">
        <v>4951</v>
      </c>
      <c r="K106" t="s">
        <v>4952</v>
      </c>
      <c r="Q106" s="4">
        <v>44103</v>
      </c>
      <c r="R106" t="s">
        <v>4714</v>
      </c>
      <c r="S106" t="s">
        <v>4588</v>
      </c>
      <c r="T106" t="s">
        <v>4589</v>
      </c>
      <c r="U106" t="s">
        <v>3894</v>
      </c>
      <c r="V106" t="s">
        <v>3999</v>
      </c>
      <c r="X106" t="s">
        <v>4612</v>
      </c>
      <c r="Y106">
        <v>213820</v>
      </c>
    </row>
    <row r="107" spans="1:25" x14ac:dyDescent="0.35">
      <c r="A107" t="s">
        <v>981</v>
      </c>
      <c r="B107" t="s">
        <v>26</v>
      </c>
      <c r="C107" t="s">
        <v>4953</v>
      </c>
      <c r="D107" t="s">
        <v>4954</v>
      </c>
      <c r="E107" t="s">
        <v>45</v>
      </c>
      <c r="F107" t="s">
        <v>4955</v>
      </c>
      <c r="G107">
        <v>-33.952627123799999</v>
      </c>
      <c r="H107">
        <v>151.015273221</v>
      </c>
      <c r="I107" t="s">
        <v>4586</v>
      </c>
      <c r="Q107" s="4">
        <v>44138</v>
      </c>
      <c r="R107" t="s">
        <v>4700</v>
      </c>
      <c r="T107" t="s">
        <v>4589</v>
      </c>
      <c r="U107" t="s">
        <v>3894</v>
      </c>
      <c r="V107" t="s">
        <v>4000</v>
      </c>
      <c r="X107" t="s">
        <v>4612</v>
      </c>
      <c r="Y107">
        <v>221210</v>
      </c>
    </row>
    <row r="108" spans="1:25" x14ac:dyDescent="0.35">
      <c r="A108" t="s">
        <v>1011</v>
      </c>
      <c r="B108" t="s">
        <v>26</v>
      </c>
      <c r="C108" t="s">
        <v>4956</v>
      </c>
      <c r="D108" t="s">
        <v>4957</v>
      </c>
      <c r="E108" t="s">
        <v>45</v>
      </c>
      <c r="F108" t="s">
        <v>4958</v>
      </c>
      <c r="G108">
        <v>-33.727337861599999</v>
      </c>
      <c r="H108">
        <v>150.88619694100001</v>
      </c>
      <c r="I108" t="s">
        <v>4586</v>
      </c>
      <c r="Q108" s="4">
        <v>44133</v>
      </c>
      <c r="R108" t="s">
        <v>174</v>
      </c>
      <c r="S108" t="s">
        <v>4597</v>
      </c>
      <c r="T108" t="s">
        <v>4589</v>
      </c>
      <c r="U108" t="s">
        <v>3894</v>
      </c>
      <c r="V108" t="s">
        <v>4001</v>
      </c>
      <c r="X108" t="s">
        <v>4612</v>
      </c>
      <c r="Y108">
        <v>276310</v>
      </c>
    </row>
    <row r="109" spans="1:25" x14ac:dyDescent="0.35">
      <c r="A109" t="s">
        <v>1034</v>
      </c>
      <c r="B109" t="s">
        <v>26</v>
      </c>
      <c r="C109" t="s">
        <v>4959</v>
      </c>
      <c r="D109" t="s">
        <v>4960</v>
      </c>
      <c r="E109" t="s">
        <v>45</v>
      </c>
      <c r="F109" t="s">
        <v>4961</v>
      </c>
      <c r="G109">
        <v>-33.9662198463</v>
      </c>
      <c r="H109">
        <v>151.08875501899999</v>
      </c>
      <c r="I109" t="s">
        <v>4586</v>
      </c>
      <c r="Q109" s="4">
        <v>44060</v>
      </c>
      <c r="R109" t="s">
        <v>4700</v>
      </c>
      <c r="S109" t="s">
        <v>4714</v>
      </c>
      <c r="T109" t="s">
        <v>4589</v>
      </c>
      <c r="U109" t="s">
        <v>3894</v>
      </c>
      <c r="V109" t="s">
        <v>4002</v>
      </c>
      <c r="X109" t="s">
        <v>4612</v>
      </c>
      <c r="Y109">
        <v>222210</v>
      </c>
    </row>
    <row r="110" spans="1:25" x14ac:dyDescent="0.35">
      <c r="A110" s="3" t="s">
        <v>1050</v>
      </c>
      <c r="B110" t="s">
        <v>26</v>
      </c>
      <c r="C110" t="s">
        <v>4962</v>
      </c>
      <c r="D110" t="s">
        <v>4963</v>
      </c>
      <c r="E110" t="s">
        <v>45</v>
      </c>
      <c r="F110" t="s">
        <v>4964</v>
      </c>
      <c r="G110">
        <v>-33.737967075</v>
      </c>
      <c r="H110">
        <v>151.07267417</v>
      </c>
      <c r="I110" t="s">
        <v>4586</v>
      </c>
      <c r="Q110" s="4">
        <v>44105</v>
      </c>
      <c r="R110" t="s">
        <v>4714</v>
      </c>
      <c r="S110" t="s">
        <v>4588</v>
      </c>
      <c r="T110" t="s">
        <v>4589</v>
      </c>
      <c r="U110" t="s">
        <v>3894</v>
      </c>
      <c r="V110" t="s">
        <v>4003</v>
      </c>
      <c r="X110" t="s">
        <v>4612</v>
      </c>
      <c r="Y110">
        <v>212020</v>
      </c>
    </row>
    <row r="111" spans="1:25" x14ac:dyDescent="0.35">
      <c r="A111" t="s">
        <v>1073</v>
      </c>
      <c r="B111" t="s">
        <v>26</v>
      </c>
      <c r="C111" t="s">
        <v>4965</v>
      </c>
      <c r="D111" t="s">
        <v>4966</v>
      </c>
      <c r="E111" t="s">
        <v>45</v>
      </c>
      <c r="F111" t="s">
        <v>4967</v>
      </c>
      <c r="G111">
        <v>-33.801051059099997</v>
      </c>
      <c r="H111">
        <v>150.95606748</v>
      </c>
      <c r="I111" t="s">
        <v>4608</v>
      </c>
      <c r="J111" t="s">
        <v>4968</v>
      </c>
      <c r="K111" t="s">
        <v>4969</v>
      </c>
      <c r="Q111" s="4">
        <v>44127</v>
      </c>
      <c r="R111" t="s">
        <v>174</v>
      </c>
      <c r="S111" t="s">
        <v>4597</v>
      </c>
      <c r="T111" t="s">
        <v>4589</v>
      </c>
      <c r="U111" t="s">
        <v>3894</v>
      </c>
      <c r="V111" t="s">
        <v>4004</v>
      </c>
      <c r="X111" t="s">
        <v>4612</v>
      </c>
      <c r="Y111">
        <v>214530</v>
      </c>
    </row>
    <row r="112" spans="1:25" x14ac:dyDescent="0.35">
      <c r="A112" t="s">
        <v>1103</v>
      </c>
      <c r="B112" t="s">
        <v>26</v>
      </c>
      <c r="C112" t="s">
        <v>4970</v>
      </c>
      <c r="D112" t="s">
        <v>4971</v>
      </c>
      <c r="E112" t="s">
        <v>45</v>
      </c>
      <c r="F112" t="s">
        <v>4972</v>
      </c>
      <c r="G112">
        <v>-33.817256</v>
      </c>
      <c r="H112">
        <v>151.00481300000001</v>
      </c>
      <c r="Q112" s="4">
        <v>44123</v>
      </c>
      <c r="R112" t="s">
        <v>4700</v>
      </c>
      <c r="T112" t="s">
        <v>4589</v>
      </c>
      <c r="U112" t="s">
        <v>3894</v>
      </c>
      <c r="V112" t="s">
        <v>4005</v>
      </c>
      <c r="X112" t="s">
        <v>4612</v>
      </c>
      <c r="Y112">
        <v>215020</v>
      </c>
    </row>
    <row r="113" spans="1:25" x14ac:dyDescent="0.35">
      <c r="A113" t="s">
        <v>1188</v>
      </c>
      <c r="B113" t="s">
        <v>26</v>
      </c>
      <c r="C113" t="s">
        <v>4973</v>
      </c>
      <c r="D113" t="s">
        <v>4974</v>
      </c>
      <c r="E113" t="s">
        <v>45</v>
      </c>
      <c r="F113" t="s">
        <v>4975</v>
      </c>
      <c r="G113">
        <v>-33.954262959499999</v>
      </c>
      <c r="H113">
        <v>150.998333059</v>
      </c>
      <c r="Q113" s="4">
        <v>44097</v>
      </c>
      <c r="R113" t="s">
        <v>4700</v>
      </c>
      <c r="T113" t="s">
        <v>4589</v>
      </c>
      <c r="U113" t="s">
        <v>3894</v>
      </c>
      <c r="V113" t="s">
        <v>4006</v>
      </c>
      <c r="X113" t="s">
        <v>4612</v>
      </c>
      <c r="Y113">
        <v>221310</v>
      </c>
    </row>
    <row r="114" spans="1:25" x14ac:dyDescent="0.35">
      <c r="A114" t="s">
        <v>1211</v>
      </c>
      <c r="B114" t="s">
        <v>26</v>
      </c>
      <c r="C114" t="s">
        <v>4976</v>
      </c>
      <c r="D114" t="s">
        <v>4977</v>
      </c>
      <c r="E114" t="s">
        <v>45</v>
      </c>
      <c r="F114" t="s">
        <v>4978</v>
      </c>
      <c r="G114">
        <v>-33.846961</v>
      </c>
      <c r="H114">
        <v>151.06851900000001</v>
      </c>
      <c r="I114" t="s">
        <v>4586</v>
      </c>
      <c r="Q114" s="4">
        <v>44117</v>
      </c>
      <c r="R114" t="s">
        <v>4714</v>
      </c>
      <c r="S114" t="s">
        <v>4588</v>
      </c>
      <c r="T114" t="s">
        <v>4589</v>
      </c>
      <c r="U114" t="s">
        <v>3894</v>
      </c>
      <c r="V114" t="s">
        <v>4007</v>
      </c>
      <c r="X114" t="s">
        <v>4612</v>
      </c>
      <c r="Y114">
        <v>212710</v>
      </c>
    </row>
    <row r="115" spans="1:25" x14ac:dyDescent="0.35">
      <c r="A115" t="s">
        <v>1237</v>
      </c>
      <c r="B115" t="s">
        <v>26</v>
      </c>
      <c r="C115" t="s">
        <v>4979</v>
      </c>
      <c r="D115" t="s">
        <v>4980</v>
      </c>
      <c r="E115" t="s">
        <v>45</v>
      </c>
      <c r="F115" t="s">
        <v>4981</v>
      </c>
      <c r="G115">
        <v>-33.839606431199996</v>
      </c>
      <c r="H115">
        <v>151.20470624399999</v>
      </c>
      <c r="I115" t="s">
        <v>4586</v>
      </c>
      <c r="Q115" s="4">
        <v>44089</v>
      </c>
      <c r="R115" t="s">
        <v>4714</v>
      </c>
      <c r="S115" t="s">
        <v>4588</v>
      </c>
      <c r="T115" t="s">
        <v>4589</v>
      </c>
      <c r="U115" t="s">
        <v>3894</v>
      </c>
      <c r="V115" t="s">
        <v>4008</v>
      </c>
      <c r="X115" t="s">
        <v>4612</v>
      </c>
      <c r="Y115">
        <v>206010</v>
      </c>
    </row>
    <row r="116" spans="1:25" x14ac:dyDescent="0.35">
      <c r="A116" t="s">
        <v>1253</v>
      </c>
      <c r="B116" t="s">
        <v>26</v>
      </c>
      <c r="C116" t="s">
        <v>4982</v>
      </c>
      <c r="D116" t="s">
        <v>4983</v>
      </c>
      <c r="E116" t="s">
        <v>45</v>
      </c>
      <c r="F116" t="s">
        <v>4984</v>
      </c>
      <c r="G116">
        <v>-33.858965577799999</v>
      </c>
      <c r="H116">
        <v>151.08811397100001</v>
      </c>
      <c r="I116" t="s">
        <v>4586</v>
      </c>
      <c r="L116" t="s">
        <v>4594</v>
      </c>
      <c r="M116" t="s">
        <v>4595</v>
      </c>
      <c r="N116" t="s">
        <v>4596</v>
      </c>
      <c r="O116" s="4">
        <v>43789</v>
      </c>
      <c r="Q116" s="4">
        <v>44329</v>
      </c>
      <c r="R116" t="s">
        <v>30</v>
      </c>
      <c r="S116" t="s">
        <v>45</v>
      </c>
      <c r="T116" t="s">
        <v>4589</v>
      </c>
      <c r="U116" t="s">
        <v>3894</v>
      </c>
      <c r="V116" t="s">
        <v>4009</v>
      </c>
      <c r="X116" t="s">
        <v>4612</v>
      </c>
      <c r="Y116">
        <v>213710</v>
      </c>
    </row>
    <row r="117" spans="1:25" x14ac:dyDescent="0.35">
      <c r="A117" t="s">
        <v>1276</v>
      </c>
      <c r="B117" t="s">
        <v>26</v>
      </c>
      <c r="C117" t="s">
        <v>4985</v>
      </c>
      <c r="D117" t="s">
        <v>4986</v>
      </c>
      <c r="E117" t="s">
        <v>45</v>
      </c>
      <c r="F117" t="s">
        <v>4987</v>
      </c>
      <c r="G117">
        <v>-33.897999089400003</v>
      </c>
      <c r="H117">
        <v>151.17950890200001</v>
      </c>
      <c r="I117" t="s">
        <v>4586</v>
      </c>
      <c r="Q117" s="4">
        <v>44119</v>
      </c>
      <c r="R117" t="s">
        <v>4714</v>
      </c>
      <c r="S117" t="s">
        <v>4588</v>
      </c>
      <c r="T117" t="s">
        <v>4589</v>
      </c>
      <c r="U117" t="s">
        <v>3894</v>
      </c>
      <c r="V117" t="s">
        <v>4010</v>
      </c>
      <c r="X117" t="s">
        <v>4612</v>
      </c>
      <c r="Y117">
        <v>204210</v>
      </c>
    </row>
    <row r="118" spans="1:25" x14ac:dyDescent="0.35">
      <c r="A118" t="s">
        <v>1291</v>
      </c>
      <c r="B118" t="s">
        <v>26</v>
      </c>
      <c r="C118" t="s">
        <v>4988</v>
      </c>
      <c r="D118" t="s">
        <v>4989</v>
      </c>
      <c r="E118" t="s">
        <v>45</v>
      </c>
      <c r="F118" t="s">
        <v>4990</v>
      </c>
      <c r="G118">
        <v>-33.947671</v>
      </c>
      <c r="H118">
        <v>151.070753</v>
      </c>
      <c r="I118" t="s">
        <v>4586</v>
      </c>
      <c r="Q118" s="4">
        <v>44074</v>
      </c>
      <c r="R118" t="s">
        <v>4700</v>
      </c>
      <c r="T118" t="s">
        <v>4589</v>
      </c>
      <c r="U118" t="s">
        <v>3894</v>
      </c>
      <c r="V118" t="s">
        <v>4011</v>
      </c>
      <c r="X118" t="s">
        <v>4612</v>
      </c>
      <c r="Y118">
        <v>220920</v>
      </c>
    </row>
    <row r="119" spans="1:25" x14ac:dyDescent="0.35">
      <c r="A119" t="s">
        <v>1300</v>
      </c>
      <c r="B119" t="s">
        <v>26</v>
      </c>
      <c r="C119" t="s">
        <v>4991</v>
      </c>
      <c r="D119" t="s">
        <v>4992</v>
      </c>
      <c r="E119" t="s">
        <v>45</v>
      </c>
      <c r="F119" t="s">
        <v>4993</v>
      </c>
      <c r="G119">
        <v>-33.8764322404</v>
      </c>
      <c r="H119">
        <v>151.20976455499999</v>
      </c>
      <c r="Q119" s="4">
        <v>44124</v>
      </c>
      <c r="R119" t="s">
        <v>4714</v>
      </c>
      <c r="S119" t="s">
        <v>4588</v>
      </c>
      <c r="T119" t="s">
        <v>4589</v>
      </c>
      <c r="U119" t="s">
        <v>3894</v>
      </c>
      <c r="V119" t="s">
        <v>4012</v>
      </c>
      <c r="X119" t="s">
        <v>4612</v>
      </c>
      <c r="Y119">
        <v>200040</v>
      </c>
    </row>
    <row r="120" spans="1:25" x14ac:dyDescent="0.35">
      <c r="A120" t="s">
        <v>4384</v>
      </c>
      <c r="B120" t="s">
        <v>228</v>
      </c>
      <c r="C120" t="s">
        <v>4994</v>
      </c>
      <c r="D120" t="s">
        <v>4995</v>
      </c>
      <c r="E120" t="s">
        <v>45</v>
      </c>
      <c r="F120" t="s">
        <v>4996</v>
      </c>
      <c r="G120">
        <v>-34.547896468700003</v>
      </c>
      <c r="H120">
        <v>150.37176065099999</v>
      </c>
      <c r="L120" t="s">
        <v>4594</v>
      </c>
      <c r="M120" t="s">
        <v>4693</v>
      </c>
      <c r="N120" t="s">
        <v>4596</v>
      </c>
      <c r="O120" s="4">
        <v>45627</v>
      </c>
      <c r="P120" t="s">
        <v>4997</v>
      </c>
      <c r="Q120" s="4">
        <v>44106</v>
      </c>
      <c r="R120" t="s">
        <v>174</v>
      </c>
      <c r="S120" t="s">
        <v>4597</v>
      </c>
      <c r="T120" t="s">
        <v>4589</v>
      </c>
      <c r="U120" t="s">
        <v>3894</v>
      </c>
      <c r="V120" t="s">
        <v>4013</v>
      </c>
      <c r="X120" t="s">
        <v>4590</v>
      </c>
      <c r="Y120">
        <v>257710</v>
      </c>
    </row>
    <row r="121" spans="1:25" x14ac:dyDescent="0.35">
      <c r="A121" t="s">
        <v>4385</v>
      </c>
      <c r="B121" t="s">
        <v>26</v>
      </c>
      <c r="C121" t="s">
        <v>4998</v>
      </c>
      <c r="D121" t="s">
        <v>4999</v>
      </c>
      <c r="E121" t="s">
        <v>45</v>
      </c>
      <c r="F121" t="s">
        <v>5000</v>
      </c>
      <c r="G121">
        <v>-33.471811184800004</v>
      </c>
      <c r="H121">
        <v>150.20214043600001</v>
      </c>
      <c r="I121" t="s">
        <v>4586</v>
      </c>
      <c r="Q121" s="4">
        <v>44138</v>
      </c>
      <c r="R121" t="s">
        <v>4587</v>
      </c>
      <c r="S121" t="s">
        <v>4588</v>
      </c>
      <c r="T121" t="s">
        <v>4589</v>
      </c>
      <c r="U121" t="s">
        <v>3894</v>
      </c>
      <c r="V121" t="s">
        <v>4014</v>
      </c>
      <c r="X121" t="s">
        <v>4590</v>
      </c>
      <c r="Y121">
        <v>278630</v>
      </c>
    </row>
    <row r="122" spans="1:25" x14ac:dyDescent="0.35">
      <c r="A122" t="s">
        <v>4386</v>
      </c>
      <c r="B122" t="s">
        <v>26</v>
      </c>
      <c r="C122" t="s">
        <v>5001</v>
      </c>
      <c r="D122" t="s">
        <v>5002</v>
      </c>
      <c r="E122" t="s">
        <v>45</v>
      </c>
      <c r="F122" t="s">
        <v>5003</v>
      </c>
      <c r="G122">
        <v>-34.371575589099997</v>
      </c>
      <c r="H122">
        <v>150.543495119</v>
      </c>
      <c r="Q122" s="4">
        <v>44113</v>
      </c>
      <c r="R122" t="s">
        <v>174</v>
      </c>
      <c r="S122" t="s">
        <v>4597</v>
      </c>
      <c r="T122" t="s">
        <v>4589</v>
      </c>
      <c r="U122" t="s">
        <v>3894</v>
      </c>
      <c r="V122" t="s">
        <v>4015</v>
      </c>
      <c r="X122" t="s">
        <v>4590</v>
      </c>
      <c r="Y122">
        <v>257540</v>
      </c>
    </row>
    <row r="123" spans="1:25" x14ac:dyDescent="0.35">
      <c r="A123" t="s">
        <v>4387</v>
      </c>
      <c r="B123" t="s">
        <v>26</v>
      </c>
      <c r="C123" t="s">
        <v>5004</v>
      </c>
      <c r="D123" t="s">
        <v>5005</v>
      </c>
      <c r="E123" t="s">
        <v>45</v>
      </c>
      <c r="F123" t="s">
        <v>5006</v>
      </c>
      <c r="G123">
        <v>-34.349313468699997</v>
      </c>
      <c r="H123">
        <v>150.91512523599999</v>
      </c>
      <c r="Q123" s="4">
        <v>44076</v>
      </c>
      <c r="R123" t="s">
        <v>174</v>
      </c>
      <c r="S123" t="s">
        <v>4597</v>
      </c>
      <c r="T123" t="s">
        <v>4589</v>
      </c>
      <c r="U123" t="s">
        <v>3894</v>
      </c>
      <c r="V123" t="s">
        <v>4016</v>
      </c>
      <c r="X123" t="s">
        <v>4590</v>
      </c>
      <c r="Y123">
        <v>251710</v>
      </c>
    </row>
    <row r="124" spans="1:25" x14ac:dyDescent="0.35">
      <c r="A124" t="s">
        <v>4388</v>
      </c>
      <c r="B124" t="s">
        <v>26</v>
      </c>
      <c r="C124" t="s">
        <v>5007</v>
      </c>
      <c r="D124" t="s">
        <v>5008</v>
      </c>
      <c r="E124" t="s">
        <v>45</v>
      </c>
      <c r="F124" t="s">
        <v>5009</v>
      </c>
      <c r="G124">
        <v>-32.462999933500001</v>
      </c>
      <c r="H124">
        <v>151.742478758</v>
      </c>
      <c r="Q124" s="4">
        <v>44092</v>
      </c>
      <c r="R124" t="s">
        <v>4626</v>
      </c>
      <c r="S124" t="s">
        <v>4901</v>
      </c>
      <c r="T124" t="s">
        <v>4589</v>
      </c>
      <c r="U124" t="s">
        <v>3894</v>
      </c>
      <c r="V124" t="s">
        <v>4017</v>
      </c>
      <c r="X124" t="s">
        <v>4590</v>
      </c>
      <c r="Y124">
        <v>242030</v>
      </c>
    </row>
    <row r="125" spans="1:25" ht="391.5" x14ac:dyDescent="0.35">
      <c r="A125" t="s">
        <v>4389</v>
      </c>
      <c r="B125" t="s">
        <v>26</v>
      </c>
      <c r="C125" t="s">
        <v>5010</v>
      </c>
      <c r="D125" t="s">
        <v>5011</v>
      </c>
      <c r="E125" t="s">
        <v>45</v>
      </c>
      <c r="F125" t="s">
        <v>5012</v>
      </c>
      <c r="G125">
        <v>-34.692278522499997</v>
      </c>
      <c r="H125">
        <v>150.15793528399999</v>
      </c>
      <c r="I125" t="s">
        <v>4608</v>
      </c>
      <c r="J125" s="1" t="s">
        <v>5013</v>
      </c>
      <c r="K125" t="s">
        <v>5014</v>
      </c>
      <c r="Q125" s="4">
        <v>44091</v>
      </c>
      <c r="R125" t="s">
        <v>174</v>
      </c>
      <c r="S125" t="s">
        <v>4597</v>
      </c>
      <c r="T125" t="s">
        <v>4589</v>
      </c>
      <c r="U125" t="s">
        <v>3894</v>
      </c>
      <c r="V125" t="s">
        <v>4018</v>
      </c>
      <c r="X125" t="s">
        <v>4590</v>
      </c>
      <c r="Y125">
        <v>257910</v>
      </c>
    </row>
    <row r="126" spans="1:25" x14ac:dyDescent="0.35">
      <c r="A126" t="s">
        <v>4390</v>
      </c>
      <c r="B126" t="s">
        <v>26</v>
      </c>
      <c r="C126" t="s">
        <v>5015</v>
      </c>
      <c r="D126" t="s">
        <v>5016</v>
      </c>
      <c r="E126" t="s">
        <v>45</v>
      </c>
      <c r="F126" t="s">
        <v>5017</v>
      </c>
      <c r="G126">
        <v>-33.721388206500002</v>
      </c>
      <c r="H126">
        <v>150.602727681</v>
      </c>
      <c r="I126" t="s">
        <v>4586</v>
      </c>
      <c r="Q126" s="4">
        <v>44141</v>
      </c>
      <c r="R126" t="s">
        <v>174</v>
      </c>
      <c r="S126" t="s">
        <v>4597</v>
      </c>
      <c r="T126" t="s">
        <v>4589</v>
      </c>
      <c r="U126" t="s">
        <v>3894</v>
      </c>
      <c r="V126" t="s">
        <v>4019</v>
      </c>
      <c r="X126" t="s">
        <v>4590</v>
      </c>
      <c r="Y126">
        <v>277420</v>
      </c>
    </row>
    <row r="127" spans="1:25" x14ac:dyDescent="0.35">
      <c r="A127" t="s">
        <v>4391</v>
      </c>
      <c r="B127" t="s">
        <v>26</v>
      </c>
      <c r="C127" t="s">
        <v>5018</v>
      </c>
      <c r="D127" t="s">
        <v>5019</v>
      </c>
      <c r="E127" t="s">
        <v>45</v>
      </c>
      <c r="F127" t="s">
        <v>5020</v>
      </c>
      <c r="G127">
        <v>-32.496158166299999</v>
      </c>
      <c r="H127">
        <v>151.69585727200001</v>
      </c>
      <c r="Q127" s="4">
        <v>44092</v>
      </c>
      <c r="R127" t="s">
        <v>4626</v>
      </c>
      <c r="S127" t="s">
        <v>4901</v>
      </c>
      <c r="T127" t="s">
        <v>4589</v>
      </c>
      <c r="U127" t="s">
        <v>3894</v>
      </c>
      <c r="V127" t="s">
        <v>4020</v>
      </c>
      <c r="X127" t="s">
        <v>4590</v>
      </c>
      <c r="Y127">
        <v>242020</v>
      </c>
    </row>
    <row r="128" spans="1:25" x14ac:dyDescent="0.35">
      <c r="A128" t="s">
        <v>1323</v>
      </c>
      <c r="B128" t="s">
        <v>26</v>
      </c>
      <c r="C128" t="s">
        <v>5021</v>
      </c>
      <c r="D128" t="s">
        <v>5022</v>
      </c>
      <c r="E128" t="s">
        <v>45</v>
      </c>
      <c r="F128" t="s">
        <v>5023</v>
      </c>
      <c r="G128">
        <v>-32.7509161722</v>
      </c>
      <c r="H128">
        <v>151.59412980100001</v>
      </c>
      <c r="Q128" s="4">
        <v>44089</v>
      </c>
      <c r="R128" t="s">
        <v>4626</v>
      </c>
      <c r="S128" t="s">
        <v>4901</v>
      </c>
      <c r="T128" t="s">
        <v>4589</v>
      </c>
      <c r="U128" t="s">
        <v>3894</v>
      </c>
      <c r="V128" t="s">
        <v>4021</v>
      </c>
      <c r="X128" t="s">
        <v>4590</v>
      </c>
      <c r="Y128">
        <v>232320</v>
      </c>
    </row>
    <row r="129" spans="1:25" x14ac:dyDescent="0.35">
      <c r="A129" t="s">
        <v>4392</v>
      </c>
      <c r="B129" t="s">
        <v>26</v>
      </c>
      <c r="C129" t="s">
        <v>5024</v>
      </c>
      <c r="D129" t="s">
        <v>5025</v>
      </c>
      <c r="E129" t="s">
        <v>45</v>
      </c>
      <c r="F129" t="s">
        <v>5026</v>
      </c>
      <c r="G129">
        <v>-33.704385803699999</v>
      </c>
      <c r="H129">
        <v>150.58378759799999</v>
      </c>
      <c r="I129" t="s">
        <v>4586</v>
      </c>
      <c r="Q129" s="4">
        <v>44140</v>
      </c>
      <c r="R129" t="s">
        <v>174</v>
      </c>
      <c r="S129" t="s">
        <v>4597</v>
      </c>
      <c r="T129" t="s">
        <v>4589</v>
      </c>
      <c r="U129" t="s">
        <v>3894</v>
      </c>
      <c r="V129" t="s">
        <v>4022</v>
      </c>
      <c r="X129" t="s">
        <v>4590</v>
      </c>
      <c r="Y129">
        <v>277710</v>
      </c>
    </row>
    <row r="130" spans="1:25" x14ac:dyDescent="0.35">
      <c r="A130" t="s">
        <v>4393</v>
      </c>
      <c r="B130" t="s">
        <v>26</v>
      </c>
      <c r="C130" t="s">
        <v>5027</v>
      </c>
      <c r="D130" t="s">
        <v>5028</v>
      </c>
      <c r="E130" t="s">
        <v>45</v>
      </c>
      <c r="F130" t="s">
        <v>5029</v>
      </c>
      <c r="G130">
        <v>-32.962545371300003</v>
      </c>
      <c r="H130">
        <v>151.603978872</v>
      </c>
      <c r="Q130" s="4">
        <v>44077</v>
      </c>
      <c r="R130" t="s">
        <v>4626</v>
      </c>
      <c r="S130" t="s">
        <v>4627</v>
      </c>
      <c r="T130" t="s">
        <v>4589</v>
      </c>
      <c r="U130" t="s">
        <v>3894</v>
      </c>
      <c r="V130" t="s">
        <v>4023</v>
      </c>
      <c r="X130" t="s">
        <v>4590</v>
      </c>
      <c r="Y130">
        <v>228420</v>
      </c>
    </row>
    <row r="131" spans="1:25" x14ac:dyDescent="0.35">
      <c r="A131" t="s">
        <v>4394</v>
      </c>
      <c r="B131" t="s">
        <v>26</v>
      </c>
      <c r="C131" t="s">
        <v>5030</v>
      </c>
      <c r="D131" t="s">
        <v>5031</v>
      </c>
      <c r="E131" t="s">
        <v>45</v>
      </c>
      <c r="F131" t="s">
        <v>5032</v>
      </c>
      <c r="G131">
        <v>-33.450764999999997</v>
      </c>
      <c r="H131">
        <v>151.31874300000001</v>
      </c>
      <c r="Q131" s="4">
        <v>44070</v>
      </c>
      <c r="R131" t="s">
        <v>4626</v>
      </c>
      <c r="S131" t="s">
        <v>4627</v>
      </c>
      <c r="T131" t="s">
        <v>4589</v>
      </c>
      <c r="U131" t="s">
        <v>3894</v>
      </c>
      <c r="V131" t="s">
        <v>4024</v>
      </c>
      <c r="X131" t="s">
        <v>4590</v>
      </c>
      <c r="Y131">
        <v>225020</v>
      </c>
    </row>
    <row r="132" spans="1:25" x14ac:dyDescent="0.35">
      <c r="A132" t="s">
        <v>4395</v>
      </c>
      <c r="B132" t="s">
        <v>26</v>
      </c>
      <c r="C132" t="s">
        <v>5033</v>
      </c>
      <c r="D132" t="s">
        <v>5034</v>
      </c>
      <c r="E132" t="s">
        <v>45</v>
      </c>
      <c r="F132" t="s">
        <v>5035</v>
      </c>
      <c r="G132">
        <v>-34.7183936757</v>
      </c>
      <c r="H132">
        <v>150.08606147</v>
      </c>
      <c r="Q132" s="4">
        <v>44092</v>
      </c>
      <c r="R132" t="s">
        <v>174</v>
      </c>
      <c r="S132" t="s">
        <v>4597</v>
      </c>
      <c r="T132" t="s">
        <v>4589</v>
      </c>
      <c r="U132" t="s">
        <v>3894</v>
      </c>
      <c r="V132" t="s">
        <v>4025</v>
      </c>
      <c r="X132" t="s">
        <v>4590</v>
      </c>
      <c r="Y132">
        <v>257950</v>
      </c>
    </row>
    <row r="133" spans="1:25" x14ac:dyDescent="0.35">
      <c r="A133" t="s">
        <v>4396</v>
      </c>
      <c r="B133" t="s">
        <v>26</v>
      </c>
      <c r="C133" t="s">
        <v>5036</v>
      </c>
      <c r="D133" t="s">
        <v>5037</v>
      </c>
      <c r="E133" t="s">
        <v>45</v>
      </c>
      <c r="F133" t="s">
        <v>5038</v>
      </c>
      <c r="G133">
        <v>-34.223323528100003</v>
      </c>
      <c r="H133">
        <v>150.59004284400001</v>
      </c>
      <c r="I133" t="s">
        <v>4586</v>
      </c>
      <c r="Q133" s="4">
        <v>44112</v>
      </c>
      <c r="R133" t="s">
        <v>174</v>
      </c>
      <c r="S133" t="s">
        <v>4597</v>
      </c>
      <c r="T133" t="s">
        <v>4589</v>
      </c>
      <c r="U133" t="s">
        <v>3894</v>
      </c>
      <c r="V133" t="s">
        <v>4026</v>
      </c>
      <c r="X133" t="s">
        <v>4590</v>
      </c>
      <c r="Y133">
        <v>257310</v>
      </c>
    </row>
    <row r="134" spans="1:25" x14ac:dyDescent="0.35">
      <c r="A134" t="s">
        <v>1346</v>
      </c>
      <c r="B134" t="s">
        <v>26</v>
      </c>
      <c r="C134" t="s">
        <v>5039</v>
      </c>
      <c r="D134" t="s">
        <v>5040</v>
      </c>
      <c r="E134" t="s">
        <v>45</v>
      </c>
      <c r="F134" t="s">
        <v>5041</v>
      </c>
      <c r="G134">
        <v>-33.699142782300001</v>
      </c>
      <c r="H134">
        <v>150.563576818</v>
      </c>
      <c r="I134" t="s">
        <v>4586</v>
      </c>
      <c r="Q134" s="4">
        <v>44141</v>
      </c>
      <c r="R134" t="s">
        <v>174</v>
      </c>
      <c r="S134" t="s">
        <v>4597</v>
      </c>
      <c r="T134" t="s">
        <v>4589</v>
      </c>
      <c r="U134" t="s">
        <v>3894</v>
      </c>
      <c r="V134" t="s">
        <v>4027</v>
      </c>
      <c r="X134" t="s">
        <v>4590</v>
      </c>
      <c r="Y134">
        <v>277720</v>
      </c>
    </row>
    <row r="135" spans="1:25" x14ac:dyDescent="0.35">
      <c r="A135" t="s">
        <v>4397</v>
      </c>
      <c r="B135" t="s">
        <v>26</v>
      </c>
      <c r="C135" t="s">
        <v>5042</v>
      </c>
      <c r="D135" t="s">
        <v>5043</v>
      </c>
      <c r="E135" t="s">
        <v>45</v>
      </c>
      <c r="F135" t="s">
        <v>5044</v>
      </c>
      <c r="G135">
        <v>-32.571645970600002</v>
      </c>
      <c r="H135">
        <v>151.16529185300001</v>
      </c>
      <c r="Q135" s="4">
        <v>44105</v>
      </c>
      <c r="R135" t="s">
        <v>4626</v>
      </c>
      <c r="S135" t="s">
        <v>4901</v>
      </c>
      <c r="T135" t="s">
        <v>4589</v>
      </c>
      <c r="U135" t="s">
        <v>3894</v>
      </c>
      <c r="V135" t="s">
        <v>4028</v>
      </c>
      <c r="X135" t="s">
        <v>4590</v>
      </c>
      <c r="Y135">
        <v>233010</v>
      </c>
    </row>
    <row r="136" spans="1:25" x14ac:dyDescent="0.35">
      <c r="A136" t="s">
        <v>1355</v>
      </c>
      <c r="B136" t="s">
        <v>26</v>
      </c>
      <c r="C136" t="s">
        <v>5045</v>
      </c>
      <c r="D136" t="s">
        <v>5046</v>
      </c>
      <c r="E136" t="s">
        <v>45</v>
      </c>
      <c r="F136" t="s">
        <v>5047</v>
      </c>
      <c r="G136">
        <v>-34.591299115399998</v>
      </c>
      <c r="H136">
        <v>150.844873823</v>
      </c>
      <c r="I136" t="s">
        <v>4608</v>
      </c>
      <c r="J136" t="s">
        <v>5048</v>
      </c>
      <c r="K136" t="s">
        <v>5049</v>
      </c>
      <c r="Q136" s="4">
        <v>44084</v>
      </c>
      <c r="R136" t="s">
        <v>174</v>
      </c>
      <c r="S136" t="s">
        <v>4597</v>
      </c>
      <c r="T136" t="s">
        <v>4589</v>
      </c>
      <c r="U136" t="s">
        <v>3894</v>
      </c>
      <c r="V136" t="s">
        <v>4029</v>
      </c>
      <c r="X136" t="s">
        <v>4590</v>
      </c>
      <c r="Y136">
        <v>2529218</v>
      </c>
    </row>
    <row r="137" spans="1:25" x14ac:dyDescent="0.35">
      <c r="A137" t="s">
        <v>4398</v>
      </c>
      <c r="B137" t="s">
        <v>26</v>
      </c>
      <c r="C137" t="s">
        <v>5050</v>
      </c>
      <c r="D137" t="s">
        <v>5051</v>
      </c>
      <c r="E137" t="s">
        <v>45</v>
      </c>
      <c r="F137" t="s">
        <v>5052</v>
      </c>
      <c r="G137">
        <v>-32.046685003100002</v>
      </c>
      <c r="H137">
        <v>150.867040269</v>
      </c>
      <c r="Q137" s="4">
        <v>44104</v>
      </c>
      <c r="R137" t="s">
        <v>4626</v>
      </c>
      <c r="S137" t="s">
        <v>4901</v>
      </c>
      <c r="T137" t="s">
        <v>4589</v>
      </c>
      <c r="U137" t="s">
        <v>3894</v>
      </c>
      <c r="V137" t="s">
        <v>4030</v>
      </c>
      <c r="X137" t="s">
        <v>4590</v>
      </c>
      <c r="Y137">
        <v>233710</v>
      </c>
    </row>
    <row r="138" spans="1:25" x14ac:dyDescent="0.35">
      <c r="A138" t="s">
        <v>1371</v>
      </c>
      <c r="B138" t="s">
        <v>26</v>
      </c>
      <c r="C138" t="s">
        <v>5053</v>
      </c>
      <c r="D138" t="s">
        <v>5054</v>
      </c>
      <c r="E138" t="s">
        <v>45</v>
      </c>
      <c r="F138" t="s">
        <v>5055</v>
      </c>
      <c r="G138">
        <v>-34.179139134300002</v>
      </c>
      <c r="H138">
        <v>150.61269007600001</v>
      </c>
      <c r="I138" t="s">
        <v>4586</v>
      </c>
      <c r="Q138" s="4">
        <v>44111</v>
      </c>
      <c r="R138" t="s">
        <v>174</v>
      </c>
      <c r="S138" t="s">
        <v>4597</v>
      </c>
      <c r="T138" t="s">
        <v>4589</v>
      </c>
      <c r="U138" t="s">
        <v>3894</v>
      </c>
      <c r="V138" t="s">
        <v>4031</v>
      </c>
      <c r="X138" t="s">
        <v>4590</v>
      </c>
      <c r="Y138">
        <v>257110</v>
      </c>
    </row>
    <row r="139" spans="1:25" x14ac:dyDescent="0.35">
      <c r="A139" t="s">
        <v>4399</v>
      </c>
      <c r="B139" t="s">
        <v>26</v>
      </c>
      <c r="C139" t="s">
        <v>5056</v>
      </c>
      <c r="D139" t="s">
        <v>5057</v>
      </c>
      <c r="E139" t="s">
        <v>45</v>
      </c>
      <c r="F139" t="s">
        <v>5058</v>
      </c>
      <c r="G139">
        <v>-34.6722976836</v>
      </c>
      <c r="H139">
        <v>150.212233588</v>
      </c>
      <c r="Q139" s="4">
        <v>44091</v>
      </c>
      <c r="R139" t="s">
        <v>174</v>
      </c>
      <c r="S139" t="s">
        <v>4597</v>
      </c>
      <c r="T139" t="s">
        <v>4589</v>
      </c>
      <c r="U139" t="s">
        <v>3894</v>
      </c>
      <c r="V139" t="s">
        <v>4032</v>
      </c>
      <c r="X139" t="s">
        <v>4590</v>
      </c>
      <c r="Y139">
        <v>257920</v>
      </c>
    </row>
    <row r="140" spans="1:25" x14ac:dyDescent="0.35">
      <c r="A140" t="s">
        <v>4400</v>
      </c>
      <c r="B140" t="s">
        <v>26</v>
      </c>
      <c r="C140" t="s">
        <v>5059</v>
      </c>
      <c r="D140" t="s">
        <v>5060</v>
      </c>
      <c r="E140" t="s">
        <v>45</v>
      </c>
      <c r="F140" t="s">
        <v>5061</v>
      </c>
      <c r="G140">
        <v>-32.267485248600003</v>
      </c>
      <c r="H140">
        <v>150.890587047</v>
      </c>
      <c r="Q140" s="4">
        <v>44104</v>
      </c>
      <c r="R140" t="s">
        <v>4626</v>
      </c>
      <c r="S140" t="s">
        <v>4901</v>
      </c>
      <c r="T140" t="s">
        <v>4589</v>
      </c>
      <c r="U140" t="s">
        <v>3894</v>
      </c>
      <c r="V140" t="s">
        <v>4033</v>
      </c>
      <c r="X140" t="s">
        <v>4590</v>
      </c>
      <c r="Y140">
        <v>233310</v>
      </c>
    </row>
    <row r="141" spans="1:25" x14ac:dyDescent="0.35">
      <c r="A141" t="s">
        <v>4401</v>
      </c>
      <c r="B141" t="s">
        <v>26</v>
      </c>
      <c r="C141" t="s">
        <v>5062</v>
      </c>
      <c r="D141" t="s">
        <v>5063</v>
      </c>
      <c r="E141" t="s">
        <v>45</v>
      </c>
      <c r="F141" t="s">
        <v>5064</v>
      </c>
      <c r="G141">
        <v>-33.5882406829</v>
      </c>
      <c r="H141">
        <v>150.25706134699999</v>
      </c>
      <c r="I141" t="s">
        <v>4608</v>
      </c>
      <c r="J141" t="s">
        <v>5065</v>
      </c>
      <c r="K141" t="s">
        <v>5066</v>
      </c>
      <c r="Q141" s="4">
        <v>44141</v>
      </c>
      <c r="R141" t="s">
        <v>4587</v>
      </c>
      <c r="S141" t="s">
        <v>4588</v>
      </c>
      <c r="T141" t="s">
        <v>4589</v>
      </c>
      <c r="U141" t="s">
        <v>3894</v>
      </c>
      <c r="V141" t="s">
        <v>4034</v>
      </c>
      <c r="X141" t="s">
        <v>4590</v>
      </c>
      <c r="Y141">
        <v>278610</v>
      </c>
    </row>
    <row r="142" spans="1:25" x14ac:dyDescent="0.35">
      <c r="A142" t="s">
        <v>1387</v>
      </c>
      <c r="B142" t="s">
        <v>26</v>
      </c>
      <c r="C142" t="s">
        <v>5067</v>
      </c>
      <c r="D142" t="s">
        <v>5068</v>
      </c>
      <c r="E142" t="s">
        <v>45</v>
      </c>
      <c r="F142" t="s">
        <v>5069</v>
      </c>
      <c r="G142">
        <v>-33.108995137699999</v>
      </c>
      <c r="H142">
        <v>151.48783620399999</v>
      </c>
      <c r="Q142" s="4">
        <v>44074</v>
      </c>
      <c r="R142" t="s">
        <v>4626</v>
      </c>
      <c r="S142" t="s">
        <v>4627</v>
      </c>
      <c r="T142" t="s">
        <v>4589</v>
      </c>
      <c r="U142" t="s">
        <v>3894</v>
      </c>
      <c r="V142" t="s">
        <v>4035</v>
      </c>
      <c r="X142" t="s">
        <v>4590</v>
      </c>
      <c r="Y142">
        <v>226410</v>
      </c>
    </row>
    <row r="143" spans="1:25" x14ac:dyDescent="0.35">
      <c r="A143" t="s">
        <v>4402</v>
      </c>
      <c r="B143" t="s">
        <v>26</v>
      </c>
      <c r="C143" t="s">
        <v>5070</v>
      </c>
      <c r="D143" t="s">
        <v>5071</v>
      </c>
      <c r="E143" t="s">
        <v>45</v>
      </c>
      <c r="F143" t="s">
        <v>5072</v>
      </c>
      <c r="G143">
        <v>-34.103310704000002</v>
      </c>
      <c r="H143">
        <v>150.744911917</v>
      </c>
      <c r="Q143" s="4">
        <v>44110</v>
      </c>
      <c r="R143" t="s">
        <v>174</v>
      </c>
      <c r="S143" t="s">
        <v>4597</v>
      </c>
      <c r="T143" t="s">
        <v>4589</v>
      </c>
      <c r="U143" t="s">
        <v>3894</v>
      </c>
      <c r="V143" t="s">
        <v>4036</v>
      </c>
      <c r="X143" t="s">
        <v>4590</v>
      </c>
      <c r="Y143">
        <v>256310</v>
      </c>
    </row>
    <row r="144" spans="1:25" x14ac:dyDescent="0.35">
      <c r="A144" t="s">
        <v>4403</v>
      </c>
      <c r="B144" t="s">
        <v>26</v>
      </c>
      <c r="C144" t="s">
        <v>5073</v>
      </c>
      <c r="D144" t="s">
        <v>5074</v>
      </c>
      <c r="E144" t="s">
        <v>45</v>
      </c>
      <c r="F144" t="s">
        <v>5075</v>
      </c>
      <c r="G144">
        <v>-34.125650450499997</v>
      </c>
      <c r="H144">
        <v>150.74414681600001</v>
      </c>
      <c r="I144" t="s">
        <v>4608</v>
      </c>
      <c r="J144" t="s">
        <v>5076</v>
      </c>
      <c r="K144" t="s">
        <v>5077</v>
      </c>
      <c r="Q144" s="4">
        <v>44110</v>
      </c>
      <c r="R144" t="s">
        <v>174</v>
      </c>
      <c r="S144" t="s">
        <v>4597</v>
      </c>
      <c r="T144" t="s">
        <v>4589</v>
      </c>
      <c r="U144" t="s">
        <v>3894</v>
      </c>
      <c r="V144" t="s">
        <v>4037</v>
      </c>
      <c r="X144" t="s">
        <v>4590</v>
      </c>
      <c r="Y144">
        <v>256810</v>
      </c>
    </row>
    <row r="145" spans="1:25" x14ac:dyDescent="0.35">
      <c r="A145" t="s">
        <v>4404</v>
      </c>
      <c r="B145" t="s">
        <v>26</v>
      </c>
      <c r="C145" t="s">
        <v>5078</v>
      </c>
      <c r="D145" t="s">
        <v>5079</v>
      </c>
      <c r="E145" t="s">
        <v>45</v>
      </c>
      <c r="F145" t="s">
        <v>5080</v>
      </c>
      <c r="G145">
        <v>-34.709617789399999</v>
      </c>
      <c r="H145">
        <v>150.00587582599999</v>
      </c>
      <c r="Q145" s="4">
        <v>44092</v>
      </c>
      <c r="R145" t="s">
        <v>174</v>
      </c>
      <c r="S145" t="s">
        <v>4597</v>
      </c>
      <c r="T145" t="s">
        <v>4589</v>
      </c>
      <c r="U145" t="s">
        <v>3894</v>
      </c>
      <c r="V145" t="s">
        <v>4038</v>
      </c>
      <c r="X145" t="s">
        <v>4590</v>
      </c>
      <c r="Y145">
        <v>257940</v>
      </c>
    </row>
    <row r="146" spans="1:25" x14ac:dyDescent="0.35">
      <c r="A146" t="s">
        <v>4405</v>
      </c>
      <c r="B146" t="s">
        <v>26</v>
      </c>
      <c r="C146" t="s">
        <v>5081</v>
      </c>
      <c r="D146" t="s">
        <v>5082</v>
      </c>
      <c r="E146" t="s">
        <v>45</v>
      </c>
      <c r="F146" t="s">
        <v>5083</v>
      </c>
      <c r="G146">
        <v>-33.714886782999997</v>
      </c>
      <c r="H146">
        <v>150.50528034600001</v>
      </c>
      <c r="I146" t="s">
        <v>4586</v>
      </c>
      <c r="Q146" s="4">
        <v>44146</v>
      </c>
      <c r="R146" t="s">
        <v>4587</v>
      </c>
      <c r="S146" t="s">
        <v>4588</v>
      </c>
      <c r="T146" t="s">
        <v>4589</v>
      </c>
      <c r="U146" t="s">
        <v>3894</v>
      </c>
      <c r="V146" t="s">
        <v>4039</v>
      </c>
      <c r="X146" t="s">
        <v>4590</v>
      </c>
      <c r="Y146">
        <v>277820</v>
      </c>
    </row>
    <row r="147" spans="1:25" x14ac:dyDescent="0.35">
      <c r="A147" t="s">
        <v>1403</v>
      </c>
      <c r="B147" t="s">
        <v>26</v>
      </c>
      <c r="C147" t="s">
        <v>5084</v>
      </c>
      <c r="D147" t="s">
        <v>5085</v>
      </c>
      <c r="E147" t="s">
        <v>45</v>
      </c>
      <c r="F147" t="s">
        <v>5086</v>
      </c>
      <c r="G147">
        <v>-33.712119352499997</v>
      </c>
      <c r="H147">
        <v>150.331122838</v>
      </c>
      <c r="I147" t="s">
        <v>4586</v>
      </c>
      <c r="Q147" s="4">
        <v>44144</v>
      </c>
      <c r="R147" t="s">
        <v>4587</v>
      </c>
      <c r="S147" t="s">
        <v>4588</v>
      </c>
      <c r="T147" t="s">
        <v>4589</v>
      </c>
      <c r="U147" t="s">
        <v>3894</v>
      </c>
      <c r="V147" t="s">
        <v>4040</v>
      </c>
      <c r="X147" t="s">
        <v>4590</v>
      </c>
      <c r="Y147">
        <v>278010</v>
      </c>
    </row>
    <row r="148" spans="1:25" x14ac:dyDescent="0.35">
      <c r="A148" t="s">
        <v>4406</v>
      </c>
      <c r="B148" t="s">
        <v>26</v>
      </c>
      <c r="C148" t="s">
        <v>5087</v>
      </c>
      <c r="D148" t="s">
        <v>5088</v>
      </c>
      <c r="E148" t="s">
        <v>45</v>
      </c>
      <c r="F148" t="s">
        <v>5089</v>
      </c>
      <c r="G148">
        <v>-32.941610947699999</v>
      </c>
      <c r="H148">
        <v>151.69776029900001</v>
      </c>
      <c r="Q148" s="4">
        <v>44077</v>
      </c>
      <c r="R148" t="s">
        <v>4626</v>
      </c>
      <c r="S148" t="s">
        <v>4627</v>
      </c>
      <c r="T148" t="s">
        <v>4589</v>
      </c>
      <c r="U148" t="s">
        <v>3894</v>
      </c>
      <c r="V148" t="s">
        <v>4041</v>
      </c>
      <c r="X148" t="s">
        <v>4590</v>
      </c>
      <c r="Y148">
        <v>228910</v>
      </c>
    </row>
    <row r="149" spans="1:25" x14ac:dyDescent="0.35">
      <c r="A149" t="s">
        <v>4407</v>
      </c>
      <c r="B149" t="s">
        <v>26</v>
      </c>
      <c r="C149" t="s">
        <v>5090</v>
      </c>
      <c r="D149" t="s">
        <v>5091</v>
      </c>
      <c r="E149" t="s">
        <v>45</v>
      </c>
      <c r="F149" t="s">
        <v>5092</v>
      </c>
      <c r="G149">
        <v>-32.686804000000002</v>
      </c>
      <c r="H149">
        <v>151.38433599999999</v>
      </c>
      <c r="Q149" s="4">
        <v>44123</v>
      </c>
      <c r="R149" t="s">
        <v>4587</v>
      </c>
      <c r="S149" t="s">
        <v>4901</v>
      </c>
      <c r="T149" t="s">
        <v>4589</v>
      </c>
      <c r="U149" t="s">
        <v>3894</v>
      </c>
      <c r="V149" t="s">
        <v>4042</v>
      </c>
      <c r="X149" t="s">
        <v>4590</v>
      </c>
      <c r="Y149">
        <v>233410</v>
      </c>
    </row>
    <row r="150" spans="1:25" x14ac:dyDescent="0.35">
      <c r="A150" t="s">
        <v>1411</v>
      </c>
      <c r="B150" t="s">
        <v>26</v>
      </c>
      <c r="C150" t="s">
        <v>5093</v>
      </c>
      <c r="D150" t="s">
        <v>5094</v>
      </c>
      <c r="E150" t="s">
        <v>45</v>
      </c>
      <c r="F150" t="s">
        <v>5095</v>
      </c>
      <c r="G150">
        <v>-33.423535999999999</v>
      </c>
      <c r="H150">
        <v>151.34196299999999</v>
      </c>
      <c r="Q150" s="4">
        <v>44070</v>
      </c>
      <c r="R150" t="s">
        <v>4626</v>
      </c>
      <c r="S150" t="s">
        <v>4627</v>
      </c>
      <c r="T150" t="s">
        <v>4589</v>
      </c>
      <c r="U150" t="s">
        <v>3894</v>
      </c>
      <c r="V150" t="s">
        <v>4043</v>
      </c>
      <c r="X150" t="s">
        <v>4590</v>
      </c>
      <c r="Y150">
        <v>225040</v>
      </c>
    </row>
    <row r="151" spans="1:25" x14ac:dyDescent="0.35">
      <c r="A151" t="s">
        <v>1439</v>
      </c>
      <c r="B151" t="s">
        <v>26</v>
      </c>
      <c r="C151" t="s">
        <v>5096</v>
      </c>
      <c r="D151" t="s">
        <v>5097</v>
      </c>
      <c r="E151" t="s">
        <v>45</v>
      </c>
      <c r="F151" t="s">
        <v>5098</v>
      </c>
      <c r="G151">
        <v>-32.985565999999999</v>
      </c>
      <c r="H151">
        <v>151.58110099999999</v>
      </c>
      <c r="Q151" s="4">
        <v>44076</v>
      </c>
      <c r="R151" t="s">
        <v>4626</v>
      </c>
      <c r="S151" t="s">
        <v>4627</v>
      </c>
      <c r="T151" t="s">
        <v>4589</v>
      </c>
      <c r="U151" t="s">
        <v>3894</v>
      </c>
      <c r="V151" t="s">
        <v>4044</v>
      </c>
      <c r="X151" t="s">
        <v>4590</v>
      </c>
      <c r="Y151">
        <v>228330</v>
      </c>
    </row>
    <row r="152" spans="1:25" x14ac:dyDescent="0.35">
      <c r="A152" t="s">
        <v>4408</v>
      </c>
      <c r="B152" t="s">
        <v>26</v>
      </c>
      <c r="C152" t="s">
        <v>5099</v>
      </c>
      <c r="D152" t="s">
        <v>5100</v>
      </c>
      <c r="E152" t="s">
        <v>45</v>
      </c>
      <c r="F152" t="s">
        <v>5101</v>
      </c>
      <c r="G152">
        <v>-34.613434677599997</v>
      </c>
      <c r="H152">
        <v>150.317486487</v>
      </c>
      <c r="Q152" s="4">
        <v>44105</v>
      </c>
      <c r="R152" t="s">
        <v>174</v>
      </c>
      <c r="S152" t="s">
        <v>4597</v>
      </c>
      <c r="T152" t="s">
        <v>4589</v>
      </c>
      <c r="U152" t="s">
        <v>3894</v>
      </c>
      <c r="V152" t="s">
        <v>4045</v>
      </c>
      <c r="X152" t="s">
        <v>4590</v>
      </c>
      <c r="Y152">
        <v>257930</v>
      </c>
    </row>
    <row r="153" spans="1:25" x14ac:dyDescent="0.35">
      <c r="A153" t="s">
        <v>4409</v>
      </c>
      <c r="B153" t="s">
        <v>26</v>
      </c>
      <c r="C153" t="s">
        <v>5102</v>
      </c>
      <c r="D153" t="s">
        <v>5103</v>
      </c>
      <c r="E153" t="s">
        <v>45</v>
      </c>
      <c r="F153" t="s">
        <v>5104</v>
      </c>
      <c r="G153">
        <v>-32.744540434999998</v>
      </c>
      <c r="H153">
        <v>151.587546989</v>
      </c>
      <c r="I153" t="s">
        <v>4586</v>
      </c>
      <c r="Q153" s="4">
        <v>44088</v>
      </c>
      <c r="R153" t="s">
        <v>4626</v>
      </c>
      <c r="S153" t="s">
        <v>4627</v>
      </c>
      <c r="T153" t="s">
        <v>4589</v>
      </c>
      <c r="U153" t="s">
        <v>3894</v>
      </c>
      <c r="V153" t="s">
        <v>4046</v>
      </c>
      <c r="X153" t="s">
        <v>4590</v>
      </c>
      <c r="Y153">
        <v>232330</v>
      </c>
    </row>
    <row r="154" spans="1:25" x14ac:dyDescent="0.35">
      <c r="A154" t="s">
        <v>4410</v>
      </c>
      <c r="B154" t="s">
        <v>26</v>
      </c>
      <c r="C154" t="s">
        <v>5105</v>
      </c>
      <c r="D154" t="s">
        <v>5106</v>
      </c>
      <c r="E154" t="s">
        <v>45</v>
      </c>
      <c r="F154" t="s">
        <v>5107</v>
      </c>
      <c r="G154">
        <v>-32.4026819073</v>
      </c>
      <c r="H154">
        <v>151.75907693799999</v>
      </c>
      <c r="Q154" s="4">
        <v>44092</v>
      </c>
      <c r="R154" t="s">
        <v>4626</v>
      </c>
      <c r="S154" t="s">
        <v>4901</v>
      </c>
      <c r="T154" t="s">
        <v>4589</v>
      </c>
      <c r="U154" t="s">
        <v>3894</v>
      </c>
      <c r="V154" t="s">
        <v>4047</v>
      </c>
      <c r="X154" t="s">
        <v>4590</v>
      </c>
      <c r="Y154">
        <v>242010</v>
      </c>
    </row>
    <row r="155" spans="1:25" x14ac:dyDescent="0.35">
      <c r="A155" t="s">
        <v>4411</v>
      </c>
      <c r="B155" t="s">
        <v>26</v>
      </c>
      <c r="C155" t="s">
        <v>5108</v>
      </c>
      <c r="D155" t="s">
        <v>5109</v>
      </c>
      <c r="E155" t="s">
        <v>45</v>
      </c>
      <c r="F155" t="s">
        <v>5110</v>
      </c>
      <c r="G155">
        <v>-34.183201659700003</v>
      </c>
      <c r="H155">
        <v>150.71052297899999</v>
      </c>
      <c r="I155" t="s">
        <v>4586</v>
      </c>
      <c r="Q155" s="4">
        <v>44111</v>
      </c>
      <c r="R155" t="s">
        <v>174</v>
      </c>
      <c r="S155" t="s">
        <v>4597</v>
      </c>
      <c r="T155" t="s">
        <v>4589</v>
      </c>
      <c r="U155" t="s">
        <v>3894</v>
      </c>
      <c r="V155" t="s">
        <v>4048</v>
      </c>
      <c r="X155" t="s">
        <v>4590</v>
      </c>
      <c r="Y155">
        <v>256910</v>
      </c>
    </row>
    <row r="156" spans="1:25" x14ac:dyDescent="0.35">
      <c r="A156" t="s">
        <v>4412</v>
      </c>
      <c r="B156" t="s">
        <v>26</v>
      </c>
      <c r="C156" t="s">
        <v>5111</v>
      </c>
      <c r="D156" t="s">
        <v>5112</v>
      </c>
      <c r="E156" t="s">
        <v>45</v>
      </c>
      <c r="F156" t="s">
        <v>5113</v>
      </c>
      <c r="G156">
        <v>-33.083987</v>
      </c>
      <c r="H156">
        <v>151.50088400000001</v>
      </c>
      <c r="Q156" s="4">
        <v>44075</v>
      </c>
      <c r="R156" t="s">
        <v>4626</v>
      </c>
      <c r="S156" t="s">
        <v>4627</v>
      </c>
      <c r="T156" t="s">
        <v>4589</v>
      </c>
      <c r="U156" t="s">
        <v>3894</v>
      </c>
      <c r="V156" t="s">
        <v>4049</v>
      </c>
      <c r="X156" t="s">
        <v>4590</v>
      </c>
      <c r="Y156">
        <v>226420</v>
      </c>
    </row>
    <row r="157" spans="1:25" x14ac:dyDescent="0.35">
      <c r="A157" t="s">
        <v>4413</v>
      </c>
      <c r="B157" t="s">
        <v>26</v>
      </c>
      <c r="C157" t="s">
        <v>5114</v>
      </c>
      <c r="D157" t="s">
        <v>5115</v>
      </c>
      <c r="E157" t="s">
        <v>45</v>
      </c>
      <c r="F157" t="s">
        <v>5116</v>
      </c>
      <c r="G157">
        <v>-33.5937596881</v>
      </c>
      <c r="H157">
        <v>151.171549782</v>
      </c>
      <c r="Q157" s="4">
        <v>44067</v>
      </c>
      <c r="R157" t="s">
        <v>4626</v>
      </c>
      <c r="S157" t="s">
        <v>4627</v>
      </c>
      <c r="T157" t="s">
        <v>4589</v>
      </c>
      <c r="U157" t="s">
        <v>3894</v>
      </c>
      <c r="V157" t="s">
        <v>4050</v>
      </c>
      <c r="X157" t="s">
        <v>4590</v>
      </c>
      <c r="Y157">
        <v>208120</v>
      </c>
    </row>
    <row r="158" spans="1:25" x14ac:dyDescent="0.35">
      <c r="A158" t="s">
        <v>4414</v>
      </c>
      <c r="B158" t="s">
        <v>26</v>
      </c>
      <c r="C158" t="s">
        <v>5117</v>
      </c>
      <c r="D158" t="s">
        <v>5118</v>
      </c>
      <c r="E158" t="s">
        <v>45</v>
      </c>
      <c r="F158" t="s">
        <v>5119</v>
      </c>
      <c r="G158">
        <v>-34.289735072399999</v>
      </c>
      <c r="H158">
        <v>150.943131521</v>
      </c>
      <c r="Q158" s="4">
        <v>44074</v>
      </c>
      <c r="R158" t="s">
        <v>174</v>
      </c>
      <c r="S158" t="s">
        <v>4597</v>
      </c>
      <c r="T158" t="s">
        <v>4589</v>
      </c>
      <c r="U158" t="s">
        <v>3894</v>
      </c>
      <c r="V158" t="s">
        <v>4051</v>
      </c>
      <c r="X158" t="s">
        <v>4590</v>
      </c>
      <c r="Y158">
        <v>251530</v>
      </c>
    </row>
    <row r="159" spans="1:25" x14ac:dyDescent="0.35">
      <c r="A159" t="s">
        <v>4415</v>
      </c>
      <c r="B159" t="s">
        <v>26</v>
      </c>
      <c r="C159" t="s">
        <v>5120</v>
      </c>
      <c r="D159" t="s">
        <v>5121</v>
      </c>
      <c r="E159" t="s">
        <v>45</v>
      </c>
      <c r="F159" t="s">
        <v>5122</v>
      </c>
      <c r="G159">
        <v>-34.494291843100001</v>
      </c>
      <c r="H159">
        <v>150.39796080400001</v>
      </c>
      <c r="I159" t="s">
        <v>4586</v>
      </c>
      <c r="Q159" s="4">
        <v>44113</v>
      </c>
      <c r="R159" t="s">
        <v>174</v>
      </c>
      <c r="S159" t="s">
        <v>4597</v>
      </c>
      <c r="T159" t="s">
        <v>4589</v>
      </c>
      <c r="U159" t="s">
        <v>3894</v>
      </c>
      <c r="V159" t="s">
        <v>4052</v>
      </c>
      <c r="X159" t="s">
        <v>4590</v>
      </c>
      <c r="Y159">
        <v>257620</v>
      </c>
    </row>
    <row r="160" spans="1:25" x14ac:dyDescent="0.35">
      <c r="A160" t="s">
        <v>4416</v>
      </c>
      <c r="B160" t="s">
        <v>26</v>
      </c>
      <c r="C160" t="s">
        <v>5123</v>
      </c>
      <c r="D160" t="s">
        <v>5124</v>
      </c>
      <c r="E160" t="s">
        <v>45</v>
      </c>
      <c r="F160" t="s">
        <v>5125</v>
      </c>
      <c r="G160">
        <v>-34.655900432300001</v>
      </c>
      <c r="H160">
        <v>150.29951769900001</v>
      </c>
      <c r="Q160" s="4">
        <v>44106</v>
      </c>
      <c r="R160" t="s">
        <v>174</v>
      </c>
      <c r="S160" t="s">
        <v>4597</v>
      </c>
      <c r="T160" t="s">
        <v>4589</v>
      </c>
      <c r="U160" t="s">
        <v>3894</v>
      </c>
      <c r="V160" t="s">
        <v>4053</v>
      </c>
      <c r="X160" t="s">
        <v>4590</v>
      </c>
      <c r="Y160">
        <v>257810</v>
      </c>
    </row>
    <row r="161" spans="1:25" x14ac:dyDescent="0.35">
      <c r="A161" t="s">
        <v>4417</v>
      </c>
      <c r="B161" t="s">
        <v>26</v>
      </c>
      <c r="C161" t="s">
        <v>5126</v>
      </c>
      <c r="D161" t="s">
        <v>5127</v>
      </c>
      <c r="E161" t="s">
        <v>45</v>
      </c>
      <c r="F161" t="s">
        <v>5128</v>
      </c>
      <c r="G161">
        <v>-33.723329641900001</v>
      </c>
      <c r="H161">
        <v>150.41507028000001</v>
      </c>
      <c r="I161" t="s">
        <v>4586</v>
      </c>
      <c r="Q161" s="4">
        <v>44146</v>
      </c>
      <c r="R161" t="s">
        <v>4587</v>
      </c>
      <c r="S161" t="s">
        <v>4588</v>
      </c>
      <c r="T161" t="s">
        <v>4589</v>
      </c>
      <c r="U161" t="s">
        <v>3894</v>
      </c>
      <c r="V161" t="s">
        <v>4054</v>
      </c>
      <c r="X161" t="s">
        <v>4590</v>
      </c>
      <c r="Y161">
        <v>278410</v>
      </c>
    </row>
    <row r="162" spans="1:25" x14ac:dyDescent="0.35">
      <c r="A162" t="s">
        <v>4418</v>
      </c>
      <c r="B162" t="s">
        <v>26</v>
      </c>
      <c r="C162" t="s">
        <v>5129</v>
      </c>
      <c r="D162" t="s">
        <v>5130</v>
      </c>
      <c r="E162" t="s">
        <v>45</v>
      </c>
      <c r="F162" t="s">
        <v>5131</v>
      </c>
      <c r="G162">
        <v>-32.662224999999999</v>
      </c>
      <c r="H162">
        <v>151.34589500000001</v>
      </c>
      <c r="Q162" s="4">
        <v>44105</v>
      </c>
      <c r="R162" t="s">
        <v>4626</v>
      </c>
      <c r="S162" t="s">
        <v>4901</v>
      </c>
      <c r="T162" t="s">
        <v>4589</v>
      </c>
      <c r="U162" t="s">
        <v>3894</v>
      </c>
      <c r="V162" t="s">
        <v>4055</v>
      </c>
      <c r="X162" t="s">
        <v>4590</v>
      </c>
      <c r="Y162">
        <v>233510</v>
      </c>
    </row>
    <row r="163" spans="1:25" x14ac:dyDescent="0.35">
      <c r="A163" t="s">
        <v>1455</v>
      </c>
      <c r="B163" t="s">
        <v>26</v>
      </c>
      <c r="C163" t="s">
        <v>5132</v>
      </c>
      <c r="D163" t="s">
        <v>5133</v>
      </c>
      <c r="E163" t="s">
        <v>45</v>
      </c>
      <c r="F163" t="s">
        <v>5134</v>
      </c>
      <c r="G163">
        <v>-34.478104039100003</v>
      </c>
      <c r="H163">
        <v>150.41682410999999</v>
      </c>
      <c r="Q163" s="4">
        <v>44113</v>
      </c>
      <c r="R163" t="s">
        <v>174</v>
      </c>
      <c r="S163" t="s">
        <v>4597</v>
      </c>
      <c r="T163" t="s">
        <v>4589</v>
      </c>
      <c r="U163" t="s">
        <v>3894</v>
      </c>
      <c r="V163" t="s">
        <v>4056</v>
      </c>
      <c r="X163" t="s">
        <v>4590</v>
      </c>
      <c r="Y163">
        <v>257610</v>
      </c>
    </row>
    <row r="164" spans="1:25" x14ac:dyDescent="0.35">
      <c r="A164" t="s">
        <v>4419</v>
      </c>
      <c r="B164" t="s">
        <v>26</v>
      </c>
      <c r="C164" t="s">
        <v>5135</v>
      </c>
      <c r="D164" t="s">
        <v>5136</v>
      </c>
      <c r="E164" t="s">
        <v>45</v>
      </c>
      <c r="F164" t="s">
        <v>5137</v>
      </c>
      <c r="G164">
        <v>-32.971686765400001</v>
      </c>
      <c r="H164">
        <v>151.605160721</v>
      </c>
      <c r="Q164" s="4">
        <v>44075</v>
      </c>
      <c r="R164" t="s">
        <v>4626</v>
      </c>
      <c r="S164" t="s">
        <v>4627</v>
      </c>
      <c r="T164" t="s">
        <v>4589</v>
      </c>
      <c r="U164" t="s">
        <v>3894</v>
      </c>
      <c r="V164" t="s">
        <v>4057</v>
      </c>
      <c r="X164" t="s">
        <v>4590</v>
      </c>
      <c r="Y164">
        <v>228410</v>
      </c>
    </row>
    <row r="165" spans="1:25" x14ac:dyDescent="0.35">
      <c r="A165" t="s">
        <v>4420</v>
      </c>
      <c r="B165" t="s">
        <v>26</v>
      </c>
      <c r="C165" t="s">
        <v>5138</v>
      </c>
      <c r="D165" t="s">
        <v>5139</v>
      </c>
      <c r="E165" t="s">
        <v>45</v>
      </c>
      <c r="F165" t="s">
        <v>5140</v>
      </c>
      <c r="G165">
        <v>-33.506081688899997</v>
      </c>
      <c r="H165">
        <v>150.27912922199999</v>
      </c>
      <c r="I165" t="s">
        <v>4586</v>
      </c>
      <c r="Q165" s="4">
        <v>44141</v>
      </c>
      <c r="R165" t="s">
        <v>4587</v>
      </c>
      <c r="S165" t="s">
        <v>4588</v>
      </c>
      <c r="T165" t="s">
        <v>4589</v>
      </c>
      <c r="U165" t="s">
        <v>3894</v>
      </c>
      <c r="V165" t="s">
        <v>4058</v>
      </c>
      <c r="X165" t="s">
        <v>4590</v>
      </c>
      <c r="Y165">
        <v>278620</v>
      </c>
    </row>
    <row r="166" spans="1:25" x14ac:dyDescent="0.35">
      <c r="A166" t="s">
        <v>1471</v>
      </c>
      <c r="B166" t="s">
        <v>26</v>
      </c>
      <c r="C166" t="s">
        <v>5141</v>
      </c>
      <c r="D166" t="s">
        <v>5142</v>
      </c>
      <c r="E166" t="s">
        <v>45</v>
      </c>
      <c r="F166" t="s">
        <v>5143</v>
      </c>
      <c r="G166">
        <v>-32.799583445000003</v>
      </c>
      <c r="H166">
        <v>151.65834657799999</v>
      </c>
      <c r="Q166" s="4">
        <v>44085</v>
      </c>
      <c r="R166" t="s">
        <v>4626</v>
      </c>
      <c r="S166" t="s">
        <v>4627</v>
      </c>
      <c r="T166" t="s">
        <v>4589</v>
      </c>
      <c r="U166" t="s">
        <v>3894</v>
      </c>
      <c r="V166" t="s">
        <v>4059</v>
      </c>
      <c r="X166" t="s">
        <v>4590</v>
      </c>
      <c r="Y166">
        <v>232230</v>
      </c>
    </row>
    <row r="167" spans="1:25" x14ac:dyDescent="0.35">
      <c r="A167" t="s">
        <v>4421</v>
      </c>
      <c r="B167" t="s">
        <v>26</v>
      </c>
      <c r="C167" t="s">
        <v>5144</v>
      </c>
      <c r="D167" t="s">
        <v>5145</v>
      </c>
      <c r="E167" t="s">
        <v>45</v>
      </c>
      <c r="F167" t="s">
        <v>5146</v>
      </c>
      <c r="G167">
        <v>-34.291006515200003</v>
      </c>
      <c r="H167">
        <v>150.58000233000001</v>
      </c>
      <c r="I167" t="s">
        <v>4586</v>
      </c>
      <c r="Q167" s="4">
        <v>44112</v>
      </c>
      <c r="R167" t="s">
        <v>174</v>
      </c>
      <c r="S167" t="s">
        <v>4597</v>
      </c>
      <c r="T167" t="s">
        <v>4589</v>
      </c>
      <c r="U167" t="s">
        <v>3894</v>
      </c>
      <c r="V167" t="s">
        <v>4060</v>
      </c>
      <c r="X167" t="s">
        <v>4590</v>
      </c>
      <c r="Y167">
        <v>257420</v>
      </c>
    </row>
    <row r="168" spans="1:25" x14ac:dyDescent="0.35">
      <c r="A168" t="s">
        <v>4422</v>
      </c>
      <c r="B168" t="s">
        <v>26</v>
      </c>
      <c r="C168" t="s">
        <v>5147</v>
      </c>
      <c r="D168" t="s">
        <v>5148</v>
      </c>
      <c r="E168" t="s">
        <v>45</v>
      </c>
      <c r="F168" t="s">
        <v>5149</v>
      </c>
      <c r="G168">
        <v>-33.013041306600002</v>
      </c>
      <c r="H168">
        <v>151.54211908600001</v>
      </c>
      <c r="Q168" s="4">
        <v>44075</v>
      </c>
      <c r="R168" t="s">
        <v>4626</v>
      </c>
      <c r="S168" t="s">
        <v>4627</v>
      </c>
      <c r="T168" t="s">
        <v>4589</v>
      </c>
      <c r="U168" t="s">
        <v>3894</v>
      </c>
      <c r="V168" t="s">
        <v>4061</v>
      </c>
      <c r="X168" t="s">
        <v>4590</v>
      </c>
      <c r="Y168">
        <v>228310</v>
      </c>
    </row>
    <row r="169" spans="1:25" x14ac:dyDescent="0.35">
      <c r="A169" t="s">
        <v>4423</v>
      </c>
      <c r="B169" t="s">
        <v>26</v>
      </c>
      <c r="C169" t="s">
        <v>5150</v>
      </c>
      <c r="D169" t="s">
        <v>5151</v>
      </c>
      <c r="E169" t="s">
        <v>45</v>
      </c>
      <c r="F169" t="s">
        <v>5152</v>
      </c>
      <c r="G169">
        <v>-34.306458962400001</v>
      </c>
      <c r="H169">
        <v>150.929423757</v>
      </c>
      <c r="Q169" s="4">
        <v>44074</v>
      </c>
      <c r="R169" t="s">
        <v>174</v>
      </c>
      <c r="S169" t="s">
        <v>4597</v>
      </c>
      <c r="T169" t="s">
        <v>4589</v>
      </c>
      <c r="U169" t="s">
        <v>3894</v>
      </c>
      <c r="V169" t="s">
        <v>4062</v>
      </c>
      <c r="X169" t="s">
        <v>4590</v>
      </c>
      <c r="Y169">
        <v>251540</v>
      </c>
    </row>
    <row r="170" spans="1:25" x14ac:dyDescent="0.35">
      <c r="A170" t="s">
        <v>1487</v>
      </c>
      <c r="B170" t="s">
        <v>26</v>
      </c>
      <c r="C170" t="s">
        <v>5153</v>
      </c>
      <c r="D170" t="s">
        <v>5154</v>
      </c>
      <c r="E170" t="s">
        <v>45</v>
      </c>
      <c r="F170" t="s">
        <v>5155</v>
      </c>
      <c r="G170">
        <v>-32.933648882500002</v>
      </c>
      <c r="H170">
        <v>151.72038607299999</v>
      </c>
      <c r="Q170" s="4">
        <v>44078</v>
      </c>
      <c r="R170" t="s">
        <v>4626</v>
      </c>
      <c r="S170" t="s">
        <v>4627</v>
      </c>
      <c r="T170" t="s">
        <v>4589</v>
      </c>
      <c r="U170" t="s">
        <v>3894</v>
      </c>
      <c r="V170" t="s">
        <v>4063</v>
      </c>
      <c r="X170" t="s">
        <v>4590</v>
      </c>
      <c r="Y170">
        <v>228920</v>
      </c>
    </row>
    <row r="171" spans="1:25" x14ac:dyDescent="0.35">
      <c r="A171" t="s">
        <v>4424</v>
      </c>
      <c r="B171" t="s">
        <v>26</v>
      </c>
      <c r="C171" t="s">
        <v>5156</v>
      </c>
      <c r="D171" t="s">
        <v>5157</v>
      </c>
      <c r="E171" t="s">
        <v>45</v>
      </c>
      <c r="F171" t="s">
        <v>5158</v>
      </c>
      <c r="G171">
        <v>-32.166847659799998</v>
      </c>
      <c r="H171">
        <v>150.89193183899999</v>
      </c>
      <c r="Q171" s="4">
        <v>44103</v>
      </c>
      <c r="R171" t="s">
        <v>4626</v>
      </c>
      <c r="S171" t="s">
        <v>4901</v>
      </c>
      <c r="T171" t="s">
        <v>4589</v>
      </c>
      <c r="U171" t="s">
        <v>3894</v>
      </c>
      <c r="V171" t="s">
        <v>4064</v>
      </c>
      <c r="X171" t="s">
        <v>4590</v>
      </c>
      <c r="Y171">
        <v>233610</v>
      </c>
    </row>
    <row r="172" spans="1:25" x14ac:dyDescent="0.35">
      <c r="A172" t="s">
        <v>1503</v>
      </c>
      <c r="B172" t="s">
        <v>26</v>
      </c>
      <c r="C172" t="s">
        <v>5159</v>
      </c>
      <c r="D172" t="s">
        <v>5160</v>
      </c>
      <c r="E172" t="s">
        <v>45</v>
      </c>
      <c r="F172" t="s">
        <v>5161</v>
      </c>
      <c r="G172">
        <v>-33.9626835949</v>
      </c>
      <c r="H172">
        <v>151.13251358299999</v>
      </c>
      <c r="I172" t="s">
        <v>4586</v>
      </c>
      <c r="Q172" s="4">
        <v>44075</v>
      </c>
      <c r="R172" t="s">
        <v>4714</v>
      </c>
      <c r="S172" t="s">
        <v>4588</v>
      </c>
      <c r="T172" t="s">
        <v>4589</v>
      </c>
      <c r="U172" t="s">
        <v>3894</v>
      </c>
      <c r="V172" t="s">
        <v>4065</v>
      </c>
      <c r="X172" t="s">
        <v>4612</v>
      </c>
      <c r="Y172">
        <v>221710</v>
      </c>
    </row>
    <row r="173" spans="1:25" x14ac:dyDescent="0.35">
      <c r="A173" t="s">
        <v>1533</v>
      </c>
      <c r="B173" t="s">
        <v>26</v>
      </c>
      <c r="C173" t="s">
        <v>5162</v>
      </c>
      <c r="D173" t="s">
        <v>5163</v>
      </c>
      <c r="E173" t="s">
        <v>45</v>
      </c>
      <c r="F173" t="s">
        <v>5164</v>
      </c>
      <c r="G173">
        <v>-33.967494217800002</v>
      </c>
      <c r="H173">
        <v>151.10275548000001</v>
      </c>
      <c r="I173" t="s">
        <v>4586</v>
      </c>
      <c r="Q173" s="4">
        <v>44077</v>
      </c>
      <c r="R173" t="s">
        <v>4714</v>
      </c>
      <c r="S173" t="s">
        <v>4588</v>
      </c>
      <c r="T173" t="s">
        <v>4589</v>
      </c>
      <c r="U173" t="s">
        <v>3894</v>
      </c>
      <c r="V173" t="s">
        <v>4066</v>
      </c>
      <c r="X173" t="s">
        <v>4612</v>
      </c>
      <c r="Y173">
        <v>222010</v>
      </c>
    </row>
    <row r="174" spans="1:25" x14ac:dyDescent="0.35">
      <c r="A174" t="s">
        <v>1554</v>
      </c>
      <c r="B174" t="s">
        <v>26</v>
      </c>
      <c r="C174" t="s">
        <v>5165</v>
      </c>
      <c r="D174" t="s">
        <v>5166</v>
      </c>
      <c r="E174" t="s">
        <v>45</v>
      </c>
      <c r="F174" t="s">
        <v>5167</v>
      </c>
      <c r="G174">
        <v>-33.769560580700002</v>
      </c>
      <c r="H174">
        <v>150.82009389999999</v>
      </c>
      <c r="I174" t="s">
        <v>4586</v>
      </c>
      <c r="Q174" s="4">
        <v>44147</v>
      </c>
      <c r="R174" t="s">
        <v>5168</v>
      </c>
      <c r="S174" t="s">
        <v>5169</v>
      </c>
      <c r="T174" t="s">
        <v>4589</v>
      </c>
      <c r="U174" t="s">
        <v>3894</v>
      </c>
      <c r="V174" t="s">
        <v>4067</v>
      </c>
      <c r="X174" t="s">
        <v>4612</v>
      </c>
      <c r="Y174">
        <v>277010</v>
      </c>
    </row>
    <row r="175" spans="1:25" x14ac:dyDescent="0.35">
      <c r="A175" t="s">
        <v>1596</v>
      </c>
      <c r="B175" t="s">
        <v>26</v>
      </c>
      <c r="C175" t="s">
        <v>5170</v>
      </c>
      <c r="D175" t="s">
        <v>5171</v>
      </c>
      <c r="E175" t="s">
        <v>45</v>
      </c>
      <c r="F175" t="s">
        <v>5172</v>
      </c>
      <c r="G175">
        <v>-33.970983484999998</v>
      </c>
      <c r="H175">
        <v>151.08105231499999</v>
      </c>
      <c r="I175" t="s">
        <v>4586</v>
      </c>
      <c r="Q175" s="4">
        <v>44061</v>
      </c>
      <c r="R175" t="s">
        <v>4700</v>
      </c>
      <c r="S175" t="s">
        <v>4714</v>
      </c>
      <c r="T175" t="s">
        <v>4589</v>
      </c>
      <c r="U175" t="s">
        <v>3894</v>
      </c>
      <c r="V175" t="s">
        <v>4068</v>
      </c>
      <c r="X175" t="s">
        <v>4612</v>
      </c>
      <c r="Y175">
        <v>222310</v>
      </c>
    </row>
    <row r="176" spans="1:25" x14ac:dyDescent="0.35">
      <c r="A176" t="s">
        <v>1619</v>
      </c>
      <c r="B176" t="s">
        <v>26</v>
      </c>
      <c r="C176" t="s">
        <v>5173</v>
      </c>
      <c r="D176" t="s">
        <v>5174</v>
      </c>
      <c r="E176" t="s">
        <v>45</v>
      </c>
      <c r="F176" t="s">
        <v>5175</v>
      </c>
      <c r="G176">
        <v>-34.027490116099997</v>
      </c>
      <c r="H176">
        <v>150.84235388799999</v>
      </c>
      <c r="Q176" s="4">
        <v>44072</v>
      </c>
      <c r="R176" t="s">
        <v>4700</v>
      </c>
      <c r="T176" t="s">
        <v>4589</v>
      </c>
      <c r="U176" t="s">
        <v>3894</v>
      </c>
      <c r="V176" t="s">
        <v>4069</v>
      </c>
      <c r="X176" t="s">
        <v>4612</v>
      </c>
      <c r="Y176">
        <v>256610</v>
      </c>
    </row>
    <row r="177" spans="1:25" x14ac:dyDescent="0.35">
      <c r="A177" t="s">
        <v>1642</v>
      </c>
      <c r="B177" t="s">
        <v>26</v>
      </c>
      <c r="C177" t="s">
        <v>5176</v>
      </c>
      <c r="D177" t="s">
        <v>5177</v>
      </c>
      <c r="E177" t="s">
        <v>45</v>
      </c>
      <c r="F177" t="s">
        <v>5178</v>
      </c>
      <c r="G177">
        <v>-33.845860000000002</v>
      </c>
      <c r="H177">
        <v>151.21196</v>
      </c>
      <c r="I177" t="s">
        <v>4586</v>
      </c>
      <c r="Q177" s="4">
        <v>44089</v>
      </c>
      <c r="R177" t="s">
        <v>4714</v>
      </c>
      <c r="S177" t="s">
        <v>4588</v>
      </c>
      <c r="T177" t="s">
        <v>4589</v>
      </c>
      <c r="U177" t="s">
        <v>3894</v>
      </c>
      <c r="V177" t="s">
        <v>4070</v>
      </c>
      <c r="X177" t="s">
        <v>4612</v>
      </c>
      <c r="Y177">
        <v>206110</v>
      </c>
    </row>
    <row r="178" spans="1:25" x14ac:dyDescent="0.35">
      <c r="A178" t="s">
        <v>1651</v>
      </c>
      <c r="B178" t="s">
        <v>26</v>
      </c>
      <c r="C178" t="s">
        <v>5179</v>
      </c>
      <c r="D178" t="s">
        <v>5180</v>
      </c>
      <c r="E178" t="s">
        <v>45</v>
      </c>
      <c r="F178" t="s">
        <v>5181</v>
      </c>
      <c r="G178">
        <v>-33.836593000000001</v>
      </c>
      <c r="H178">
        <v>150.99242899999999</v>
      </c>
      <c r="Q178" s="4">
        <v>44096</v>
      </c>
      <c r="R178" t="s">
        <v>4700</v>
      </c>
      <c r="T178" t="s">
        <v>4589</v>
      </c>
      <c r="U178" t="s">
        <v>3894</v>
      </c>
      <c r="V178" t="s">
        <v>4071</v>
      </c>
      <c r="X178" t="s">
        <v>4612</v>
      </c>
      <c r="Y178">
        <v>216010</v>
      </c>
    </row>
    <row r="179" spans="1:25" x14ac:dyDescent="0.35">
      <c r="A179" t="s">
        <v>1674</v>
      </c>
      <c r="B179" t="s">
        <v>26</v>
      </c>
      <c r="C179" t="s">
        <v>5182</v>
      </c>
      <c r="D179" t="s">
        <v>5183</v>
      </c>
      <c r="E179" t="s">
        <v>45</v>
      </c>
      <c r="F179" t="s">
        <v>5184</v>
      </c>
      <c r="G179">
        <v>-33.815866591800003</v>
      </c>
      <c r="H179">
        <v>151.09019938899999</v>
      </c>
      <c r="I179" t="s">
        <v>4586</v>
      </c>
      <c r="Q179" s="4">
        <v>44103</v>
      </c>
      <c r="R179" t="s">
        <v>4714</v>
      </c>
      <c r="S179" t="s">
        <v>4588</v>
      </c>
      <c r="T179" t="s">
        <v>4589</v>
      </c>
      <c r="U179" t="s">
        <v>3894</v>
      </c>
      <c r="V179" t="s">
        <v>4072</v>
      </c>
      <c r="X179" t="s">
        <v>4612</v>
      </c>
      <c r="Y179">
        <v>211430</v>
      </c>
    </row>
    <row r="180" spans="1:25" x14ac:dyDescent="0.35">
      <c r="A180" t="s">
        <v>4425</v>
      </c>
      <c r="B180" t="s">
        <v>26</v>
      </c>
      <c r="C180" t="s">
        <v>5185</v>
      </c>
      <c r="D180" t="s">
        <v>5186</v>
      </c>
      <c r="E180" t="s">
        <v>45</v>
      </c>
      <c r="F180" t="s">
        <v>5187</v>
      </c>
      <c r="G180">
        <v>-33.896878130600001</v>
      </c>
      <c r="H180">
        <v>151.18528973299999</v>
      </c>
      <c r="I180" t="s">
        <v>4586</v>
      </c>
      <c r="Q180" s="4">
        <v>44119</v>
      </c>
      <c r="R180" t="s">
        <v>4714</v>
      </c>
      <c r="S180" t="s">
        <v>4588</v>
      </c>
      <c r="T180" t="s">
        <v>4589</v>
      </c>
      <c r="U180" t="s">
        <v>3894</v>
      </c>
      <c r="V180" t="s">
        <v>4073</v>
      </c>
      <c r="X180" t="s">
        <v>4612</v>
      </c>
      <c r="Y180">
        <v>201520</v>
      </c>
    </row>
    <row r="181" spans="1:25" x14ac:dyDescent="0.35">
      <c r="A181" t="s">
        <v>1690</v>
      </c>
      <c r="B181" t="s">
        <v>26</v>
      </c>
      <c r="C181" t="s">
        <v>5188</v>
      </c>
      <c r="D181" t="s">
        <v>5189</v>
      </c>
      <c r="E181" t="s">
        <v>45</v>
      </c>
      <c r="F181" t="s">
        <v>5190</v>
      </c>
      <c r="G181">
        <v>-34.071960994400001</v>
      </c>
      <c r="H181">
        <v>150.79721733900001</v>
      </c>
      <c r="I181" t="s">
        <v>4586</v>
      </c>
      <c r="Q181" s="4">
        <v>44081</v>
      </c>
      <c r="R181" t="s">
        <v>4700</v>
      </c>
      <c r="T181" t="s">
        <v>4589</v>
      </c>
      <c r="U181" t="s">
        <v>3894</v>
      </c>
      <c r="V181" t="s">
        <v>4074</v>
      </c>
      <c r="X181" t="s">
        <v>4612</v>
      </c>
      <c r="Y181">
        <v>256030</v>
      </c>
    </row>
    <row r="182" spans="1:25" x14ac:dyDescent="0.35">
      <c r="A182" t="s">
        <v>1722</v>
      </c>
      <c r="B182" t="s">
        <v>26</v>
      </c>
      <c r="C182" t="s">
        <v>5191</v>
      </c>
      <c r="D182" t="s">
        <v>5192</v>
      </c>
      <c r="E182" t="s">
        <v>45</v>
      </c>
      <c r="F182" t="s">
        <v>5193</v>
      </c>
      <c r="G182">
        <v>-33.863662067699998</v>
      </c>
      <c r="H182">
        <v>151.04472018800001</v>
      </c>
      <c r="I182" t="s">
        <v>4608</v>
      </c>
      <c r="J182" t="s">
        <v>5194</v>
      </c>
      <c r="K182" t="s">
        <v>5195</v>
      </c>
      <c r="Q182" s="4">
        <v>44116</v>
      </c>
      <c r="R182" t="s">
        <v>4714</v>
      </c>
      <c r="S182" t="s">
        <v>4588</v>
      </c>
      <c r="T182" t="s">
        <v>4589</v>
      </c>
      <c r="U182" t="s">
        <v>3894</v>
      </c>
      <c r="V182" t="s">
        <v>4075</v>
      </c>
      <c r="X182" t="s">
        <v>4612</v>
      </c>
      <c r="Y182">
        <v>214110</v>
      </c>
    </row>
    <row r="183" spans="1:25" x14ac:dyDescent="0.35">
      <c r="A183" t="s">
        <v>4426</v>
      </c>
      <c r="B183" t="s">
        <v>26</v>
      </c>
      <c r="C183" t="s">
        <v>5196</v>
      </c>
      <c r="D183" t="s">
        <v>5197</v>
      </c>
      <c r="E183" t="s">
        <v>45</v>
      </c>
      <c r="F183" t="s">
        <v>5198</v>
      </c>
      <c r="G183">
        <v>-33.893377000000001</v>
      </c>
      <c r="H183">
        <v>151.14765299999999</v>
      </c>
      <c r="I183" t="s">
        <v>4586</v>
      </c>
      <c r="Q183" s="4">
        <v>44106</v>
      </c>
      <c r="R183" t="s">
        <v>4700</v>
      </c>
      <c r="T183" t="s">
        <v>4589</v>
      </c>
      <c r="U183" t="s">
        <v>3894</v>
      </c>
      <c r="V183" t="s">
        <v>4076</v>
      </c>
      <c r="X183" t="s">
        <v>4612</v>
      </c>
      <c r="Y183">
        <v>204920</v>
      </c>
    </row>
    <row r="184" spans="1:25" x14ac:dyDescent="0.35">
      <c r="A184" t="s">
        <v>1758</v>
      </c>
      <c r="B184" t="s">
        <v>26</v>
      </c>
      <c r="C184" t="s">
        <v>5199</v>
      </c>
      <c r="D184" t="s">
        <v>5200</v>
      </c>
      <c r="E184" t="s">
        <v>45</v>
      </c>
      <c r="F184" t="s">
        <v>5201</v>
      </c>
      <c r="G184">
        <v>-33.954464999999999</v>
      </c>
      <c r="H184">
        <v>150.808278</v>
      </c>
      <c r="I184" t="s">
        <v>4586</v>
      </c>
      <c r="Q184" s="4">
        <v>44082</v>
      </c>
      <c r="R184" t="s">
        <v>4700</v>
      </c>
      <c r="T184" t="s">
        <v>4589</v>
      </c>
      <c r="U184" t="s">
        <v>3894</v>
      </c>
      <c r="V184" t="s">
        <v>4077</v>
      </c>
      <c r="X184" t="s">
        <v>4612</v>
      </c>
      <c r="Y184">
        <v>217933</v>
      </c>
    </row>
    <row r="185" spans="1:25" x14ac:dyDescent="0.35">
      <c r="A185" t="s">
        <v>4427</v>
      </c>
      <c r="B185" t="s">
        <v>26</v>
      </c>
      <c r="C185" t="s">
        <v>5202</v>
      </c>
      <c r="D185" t="s">
        <v>5203</v>
      </c>
      <c r="E185" t="s">
        <v>45</v>
      </c>
      <c r="F185" t="s">
        <v>5204</v>
      </c>
      <c r="G185">
        <v>-33.881442298499998</v>
      </c>
      <c r="H185">
        <v>150.98512720299999</v>
      </c>
      <c r="Q185" s="4">
        <v>43866</v>
      </c>
      <c r="R185" t="s">
        <v>4700</v>
      </c>
      <c r="T185" t="s">
        <v>4589</v>
      </c>
      <c r="U185" t="s">
        <v>3894</v>
      </c>
      <c r="V185" t="s">
        <v>4078</v>
      </c>
      <c r="X185" t="s">
        <v>4612</v>
      </c>
      <c r="Y185">
        <v>216310</v>
      </c>
    </row>
    <row r="186" spans="1:25" x14ac:dyDescent="0.35">
      <c r="A186" t="s">
        <v>1774</v>
      </c>
      <c r="B186" t="s">
        <v>26</v>
      </c>
      <c r="C186" t="s">
        <v>5205</v>
      </c>
      <c r="D186" t="s">
        <v>5206</v>
      </c>
      <c r="E186" t="s">
        <v>45</v>
      </c>
      <c r="F186" t="s">
        <v>5207</v>
      </c>
      <c r="G186">
        <v>-34.034871000000003</v>
      </c>
      <c r="H186">
        <v>151.07131000000001</v>
      </c>
      <c r="I186" t="s">
        <v>4586</v>
      </c>
      <c r="Q186" s="4">
        <v>44081</v>
      </c>
      <c r="R186" t="s">
        <v>4714</v>
      </c>
      <c r="S186" t="s">
        <v>4588</v>
      </c>
      <c r="T186" t="s">
        <v>4589</v>
      </c>
      <c r="U186" t="s">
        <v>3894</v>
      </c>
      <c r="V186" t="s">
        <v>4079</v>
      </c>
      <c r="X186" t="s">
        <v>4612</v>
      </c>
      <c r="Y186">
        <v>223230</v>
      </c>
    </row>
    <row r="187" spans="1:25" x14ac:dyDescent="0.35">
      <c r="A187" t="s">
        <v>1783</v>
      </c>
      <c r="B187" t="s">
        <v>26</v>
      </c>
      <c r="C187" t="s">
        <v>5208</v>
      </c>
      <c r="D187" t="s">
        <v>5209</v>
      </c>
      <c r="E187" t="s">
        <v>45</v>
      </c>
      <c r="F187" t="s">
        <v>5210</v>
      </c>
      <c r="G187">
        <v>-34.016147680400003</v>
      </c>
      <c r="H187">
        <v>151.064491086</v>
      </c>
      <c r="I187" t="s">
        <v>4586</v>
      </c>
      <c r="Q187" s="4">
        <v>44062</v>
      </c>
      <c r="R187" t="s">
        <v>174</v>
      </c>
      <c r="S187" t="s">
        <v>4597</v>
      </c>
      <c r="T187" t="s">
        <v>4589</v>
      </c>
      <c r="U187" t="s">
        <v>3894</v>
      </c>
      <c r="V187" t="s">
        <v>4080</v>
      </c>
      <c r="X187" t="s">
        <v>4612</v>
      </c>
      <c r="Y187">
        <v>222620</v>
      </c>
    </row>
    <row r="188" spans="1:25" x14ac:dyDescent="0.35">
      <c r="A188" t="s">
        <v>1799</v>
      </c>
      <c r="B188" t="s">
        <v>26</v>
      </c>
      <c r="C188" t="s">
        <v>5211</v>
      </c>
      <c r="D188" t="s">
        <v>5212</v>
      </c>
      <c r="E188" t="s">
        <v>45</v>
      </c>
      <c r="F188" t="s">
        <v>5213</v>
      </c>
      <c r="G188">
        <v>-33.997720999999999</v>
      </c>
      <c r="H188">
        <v>150.864206</v>
      </c>
      <c r="I188" t="s">
        <v>4586</v>
      </c>
      <c r="Q188" s="4">
        <v>44077</v>
      </c>
      <c r="R188" t="s">
        <v>4700</v>
      </c>
      <c r="T188" t="s">
        <v>4589</v>
      </c>
      <c r="U188" t="s">
        <v>3894</v>
      </c>
      <c r="V188" t="s">
        <v>4081</v>
      </c>
      <c r="X188" t="s">
        <v>4612</v>
      </c>
      <c r="Y188">
        <v>256510</v>
      </c>
    </row>
    <row r="189" spans="1:25" x14ac:dyDescent="0.35">
      <c r="A189" t="s">
        <v>1822</v>
      </c>
      <c r="B189" t="s">
        <v>26</v>
      </c>
      <c r="C189" t="s">
        <v>5214</v>
      </c>
      <c r="D189" t="s">
        <v>5215</v>
      </c>
      <c r="E189" t="s">
        <v>45</v>
      </c>
      <c r="F189" t="s">
        <v>5216</v>
      </c>
      <c r="G189">
        <v>-33.866667641100001</v>
      </c>
      <c r="H189">
        <v>151.08612109000001</v>
      </c>
      <c r="I189" t="s">
        <v>4608</v>
      </c>
      <c r="J189" t="s">
        <v>5217</v>
      </c>
      <c r="K189" t="s">
        <v>5218</v>
      </c>
      <c r="Q189" s="4">
        <v>44118</v>
      </c>
      <c r="R189" t="s">
        <v>4714</v>
      </c>
      <c r="S189" t="s">
        <v>4588</v>
      </c>
      <c r="T189" t="s">
        <v>4589</v>
      </c>
      <c r="U189" t="s">
        <v>3894</v>
      </c>
      <c r="V189" t="s">
        <v>4082</v>
      </c>
      <c r="X189" t="s">
        <v>4612</v>
      </c>
      <c r="Y189">
        <v>214010</v>
      </c>
    </row>
    <row r="190" spans="1:25" x14ac:dyDescent="0.35">
      <c r="A190" t="s">
        <v>1844</v>
      </c>
      <c r="B190" t="s">
        <v>26</v>
      </c>
      <c r="C190" t="s">
        <v>5219</v>
      </c>
      <c r="D190" t="s">
        <v>5220</v>
      </c>
      <c r="E190" t="s">
        <v>45</v>
      </c>
      <c r="F190" t="s">
        <v>5221</v>
      </c>
      <c r="G190">
        <v>-34.087846801600001</v>
      </c>
      <c r="H190">
        <v>151.008197889</v>
      </c>
      <c r="I190" t="s">
        <v>4586</v>
      </c>
      <c r="Q190" s="4">
        <v>44085</v>
      </c>
      <c r="R190" t="s">
        <v>4714</v>
      </c>
      <c r="S190" t="s">
        <v>4588</v>
      </c>
      <c r="T190" t="s">
        <v>4589</v>
      </c>
      <c r="U190" t="s">
        <v>3894</v>
      </c>
      <c r="V190" t="s">
        <v>4083</v>
      </c>
      <c r="X190" t="s">
        <v>4612</v>
      </c>
      <c r="Y190">
        <v>223320</v>
      </c>
    </row>
    <row r="191" spans="1:25" x14ac:dyDescent="0.35">
      <c r="A191" t="s">
        <v>1865</v>
      </c>
      <c r="B191" t="s">
        <v>26</v>
      </c>
      <c r="C191" t="s">
        <v>5222</v>
      </c>
      <c r="D191" t="s">
        <v>5223</v>
      </c>
      <c r="E191" t="s">
        <v>45</v>
      </c>
      <c r="F191" t="s">
        <v>5224</v>
      </c>
      <c r="G191">
        <v>-33.823305427400001</v>
      </c>
      <c r="H191">
        <v>151.00766345900001</v>
      </c>
      <c r="I191" t="s">
        <v>4586</v>
      </c>
      <c r="Q191" s="4">
        <v>44112</v>
      </c>
      <c r="R191" t="s">
        <v>4714</v>
      </c>
      <c r="S191" t="s">
        <v>4588</v>
      </c>
      <c r="T191" t="s">
        <v>4589</v>
      </c>
      <c r="U191" t="s">
        <v>3894</v>
      </c>
      <c r="V191" t="s">
        <v>4084</v>
      </c>
      <c r="X191" t="s">
        <v>4612</v>
      </c>
      <c r="Y191">
        <v>215010</v>
      </c>
    </row>
    <row r="192" spans="1:25" x14ac:dyDescent="0.35">
      <c r="A192" t="s">
        <v>1874</v>
      </c>
      <c r="B192" t="s">
        <v>26</v>
      </c>
      <c r="C192" t="s">
        <v>5225</v>
      </c>
      <c r="D192" t="s">
        <v>5226</v>
      </c>
      <c r="E192" t="s">
        <v>45</v>
      </c>
      <c r="F192" t="s">
        <v>5227</v>
      </c>
      <c r="G192">
        <v>-33.854353000000003</v>
      </c>
      <c r="H192">
        <v>150.98436100000001</v>
      </c>
      <c r="Q192" s="4">
        <v>44095</v>
      </c>
      <c r="R192" t="s">
        <v>4700</v>
      </c>
      <c r="T192" t="s">
        <v>4589</v>
      </c>
      <c r="U192" t="s">
        <v>3894</v>
      </c>
      <c r="V192" t="s">
        <v>4085</v>
      </c>
      <c r="X192" t="s">
        <v>4612</v>
      </c>
      <c r="Y192">
        <v>216110</v>
      </c>
    </row>
    <row r="193" spans="1:25" x14ac:dyDescent="0.35">
      <c r="A193" t="s">
        <v>1890</v>
      </c>
      <c r="B193" t="s">
        <v>26</v>
      </c>
      <c r="C193" t="s">
        <v>5228</v>
      </c>
      <c r="D193" t="s">
        <v>5229</v>
      </c>
      <c r="E193" t="s">
        <v>45</v>
      </c>
      <c r="F193" t="s">
        <v>5230</v>
      </c>
      <c r="G193">
        <v>-33.832761390800002</v>
      </c>
      <c r="H193">
        <v>151.011936553</v>
      </c>
      <c r="I193" t="s">
        <v>4586</v>
      </c>
      <c r="Q193" s="4">
        <v>44111</v>
      </c>
      <c r="R193" t="s">
        <v>4714</v>
      </c>
      <c r="S193" t="s">
        <v>4588</v>
      </c>
      <c r="T193" t="s">
        <v>4589</v>
      </c>
      <c r="U193" t="s">
        <v>3894</v>
      </c>
      <c r="V193" t="s">
        <v>4086</v>
      </c>
      <c r="X193" t="s">
        <v>4612</v>
      </c>
      <c r="Y193">
        <v>214240</v>
      </c>
    </row>
    <row r="194" spans="1:25" x14ac:dyDescent="0.35">
      <c r="A194" t="s">
        <v>1919</v>
      </c>
      <c r="B194" t="s">
        <v>26</v>
      </c>
      <c r="C194" t="s">
        <v>5231</v>
      </c>
      <c r="D194" t="s">
        <v>5232</v>
      </c>
      <c r="E194" t="s">
        <v>45</v>
      </c>
      <c r="F194" t="s">
        <v>5233</v>
      </c>
      <c r="G194">
        <v>-33.755738042600001</v>
      </c>
      <c r="H194">
        <v>151.15449394999999</v>
      </c>
      <c r="I194" t="s">
        <v>4586</v>
      </c>
      <c r="Q194" s="4">
        <v>44098</v>
      </c>
      <c r="R194" t="s">
        <v>4714</v>
      </c>
      <c r="S194" t="s">
        <v>4588</v>
      </c>
      <c r="T194" t="s">
        <v>4589</v>
      </c>
      <c r="U194" t="s">
        <v>3894</v>
      </c>
      <c r="V194" t="s">
        <v>4087</v>
      </c>
      <c r="X194" t="s">
        <v>4612</v>
      </c>
      <c r="Y194">
        <v>207210</v>
      </c>
    </row>
    <row r="195" spans="1:25" x14ac:dyDescent="0.35">
      <c r="A195" t="s">
        <v>1942</v>
      </c>
      <c r="B195" t="s">
        <v>26</v>
      </c>
      <c r="C195" t="s">
        <v>5234</v>
      </c>
      <c r="D195" t="s">
        <v>5235</v>
      </c>
      <c r="E195" t="s">
        <v>45</v>
      </c>
      <c r="F195" t="s">
        <v>5236</v>
      </c>
      <c r="G195">
        <v>-33.874390722199998</v>
      </c>
      <c r="H195">
        <v>151.22228041299999</v>
      </c>
      <c r="Q195" s="4">
        <v>44110</v>
      </c>
      <c r="R195" t="s">
        <v>4714</v>
      </c>
      <c r="S195" t="s">
        <v>4588</v>
      </c>
      <c r="T195" t="s">
        <v>4589</v>
      </c>
      <c r="U195" t="s">
        <v>3894</v>
      </c>
      <c r="V195" t="s">
        <v>4088</v>
      </c>
      <c r="X195" t="s">
        <v>4612</v>
      </c>
      <c r="Y195">
        <v>201110</v>
      </c>
    </row>
    <row r="196" spans="1:25" x14ac:dyDescent="0.35">
      <c r="A196" t="s">
        <v>1958</v>
      </c>
      <c r="B196" t="s">
        <v>26</v>
      </c>
      <c r="C196" t="s">
        <v>5237</v>
      </c>
      <c r="D196" t="s">
        <v>5238</v>
      </c>
      <c r="E196" t="s">
        <v>45</v>
      </c>
      <c r="F196" t="s">
        <v>5239</v>
      </c>
      <c r="G196">
        <v>-33.864907071700003</v>
      </c>
      <c r="H196">
        <v>151.070199497</v>
      </c>
      <c r="Q196" s="4">
        <v>44106</v>
      </c>
      <c r="R196" t="s">
        <v>4714</v>
      </c>
      <c r="S196" t="s">
        <v>4588</v>
      </c>
      <c r="T196" t="s">
        <v>4589</v>
      </c>
      <c r="U196" t="s">
        <v>3894</v>
      </c>
      <c r="V196" t="s">
        <v>4089</v>
      </c>
      <c r="X196" t="s">
        <v>4612</v>
      </c>
      <c r="Y196">
        <v>214020</v>
      </c>
    </row>
    <row r="197" spans="1:25" x14ac:dyDescent="0.35">
      <c r="A197" t="s">
        <v>1981</v>
      </c>
      <c r="B197" t="s">
        <v>26</v>
      </c>
      <c r="C197" t="s">
        <v>5240</v>
      </c>
      <c r="D197" t="s">
        <v>5241</v>
      </c>
      <c r="E197" t="s">
        <v>45</v>
      </c>
      <c r="F197" t="s">
        <v>5242</v>
      </c>
      <c r="G197">
        <v>-33.872318255800003</v>
      </c>
      <c r="H197">
        <v>150.956961326</v>
      </c>
      <c r="I197" t="s">
        <v>4586</v>
      </c>
      <c r="Q197" s="4">
        <v>44091</v>
      </c>
      <c r="R197" t="s">
        <v>4700</v>
      </c>
      <c r="T197" t="s">
        <v>4589</v>
      </c>
      <c r="U197" t="s">
        <v>3894</v>
      </c>
      <c r="V197" t="s">
        <v>4090</v>
      </c>
      <c r="X197" t="s">
        <v>4612</v>
      </c>
      <c r="Y197">
        <v>216510</v>
      </c>
    </row>
    <row r="198" spans="1:25" x14ac:dyDescent="0.35">
      <c r="A198" t="s">
        <v>1997</v>
      </c>
      <c r="B198" t="s">
        <v>26</v>
      </c>
      <c r="C198" t="s">
        <v>5243</v>
      </c>
      <c r="D198" t="s">
        <v>5244</v>
      </c>
      <c r="E198" t="s">
        <v>45</v>
      </c>
      <c r="F198" t="s">
        <v>5245</v>
      </c>
      <c r="G198">
        <v>-33.772672302399997</v>
      </c>
      <c r="H198">
        <v>151.082034744</v>
      </c>
      <c r="I198" t="s">
        <v>4586</v>
      </c>
      <c r="Q198" s="4">
        <v>44126</v>
      </c>
      <c r="R198" t="s">
        <v>4700</v>
      </c>
      <c r="S198" t="s">
        <v>4833</v>
      </c>
      <c r="T198" t="s">
        <v>4589</v>
      </c>
      <c r="U198" t="s">
        <v>3894</v>
      </c>
      <c r="V198" t="s">
        <v>4091</v>
      </c>
      <c r="X198" t="s">
        <v>4612</v>
      </c>
      <c r="Y198">
        <v>212110</v>
      </c>
    </row>
    <row r="199" spans="1:25" x14ac:dyDescent="0.35">
      <c r="A199" t="s">
        <v>2023</v>
      </c>
      <c r="B199" t="s">
        <v>26</v>
      </c>
      <c r="C199" t="s">
        <v>5246</v>
      </c>
      <c r="D199" t="s">
        <v>5247</v>
      </c>
      <c r="E199" t="s">
        <v>45</v>
      </c>
      <c r="F199" t="s">
        <v>5248</v>
      </c>
      <c r="G199">
        <v>-33.745669999</v>
      </c>
      <c r="H199">
        <v>150.67143682400001</v>
      </c>
      <c r="I199" t="s">
        <v>4586</v>
      </c>
      <c r="Q199" s="4">
        <v>44144</v>
      </c>
      <c r="R199" t="s">
        <v>174</v>
      </c>
      <c r="S199" t="s">
        <v>4597</v>
      </c>
      <c r="T199" t="s">
        <v>4589</v>
      </c>
      <c r="U199" t="s">
        <v>3894</v>
      </c>
      <c r="V199" t="s">
        <v>4092</v>
      </c>
      <c r="X199" t="s">
        <v>4612</v>
      </c>
      <c r="Y199">
        <v>275020</v>
      </c>
    </row>
    <row r="200" spans="1:25" x14ac:dyDescent="0.35">
      <c r="A200" t="s">
        <v>2039</v>
      </c>
      <c r="B200" t="s">
        <v>26</v>
      </c>
      <c r="C200" t="s">
        <v>5249</v>
      </c>
      <c r="D200" t="s">
        <v>5250</v>
      </c>
      <c r="E200" t="s">
        <v>45</v>
      </c>
      <c r="F200" t="s">
        <v>5251</v>
      </c>
      <c r="G200">
        <v>-33.969354000000003</v>
      </c>
      <c r="H200">
        <v>150.85879800000001</v>
      </c>
      <c r="I200" t="s">
        <v>4586</v>
      </c>
      <c r="Q200" s="4">
        <v>44083</v>
      </c>
      <c r="R200" t="s">
        <v>4700</v>
      </c>
      <c r="T200" t="s">
        <v>4589</v>
      </c>
      <c r="U200" t="s">
        <v>3894</v>
      </c>
      <c r="V200" t="s">
        <v>4093</v>
      </c>
      <c r="X200" t="s">
        <v>4612</v>
      </c>
      <c r="Y200">
        <v>217426</v>
      </c>
    </row>
    <row r="201" spans="1:25" x14ac:dyDescent="0.35">
      <c r="A201" t="s">
        <v>2048</v>
      </c>
      <c r="B201" t="s">
        <v>26</v>
      </c>
      <c r="C201" t="s">
        <v>5252</v>
      </c>
      <c r="D201" t="s">
        <v>5253</v>
      </c>
      <c r="E201" t="s">
        <v>45</v>
      </c>
      <c r="F201" t="s">
        <v>5254</v>
      </c>
      <c r="G201">
        <v>-33.879202157800002</v>
      </c>
      <c r="H201">
        <v>151.23613301699999</v>
      </c>
      <c r="Q201" s="4">
        <v>44120</v>
      </c>
      <c r="R201" t="s">
        <v>4714</v>
      </c>
      <c r="S201" t="s">
        <v>4588</v>
      </c>
      <c r="T201" t="s">
        <v>4589</v>
      </c>
      <c r="U201" t="s">
        <v>3894</v>
      </c>
      <c r="V201" t="s">
        <v>4094</v>
      </c>
      <c r="X201" t="s">
        <v>4612</v>
      </c>
      <c r="Y201">
        <v>202710</v>
      </c>
    </row>
    <row r="202" spans="1:25" x14ac:dyDescent="0.35">
      <c r="A202" t="s">
        <v>2064</v>
      </c>
      <c r="B202" t="s">
        <v>26</v>
      </c>
      <c r="C202" t="s">
        <v>5255</v>
      </c>
      <c r="D202" t="s">
        <v>5256</v>
      </c>
      <c r="E202" t="s">
        <v>45</v>
      </c>
      <c r="F202" t="s">
        <v>5257</v>
      </c>
      <c r="G202">
        <v>-33.790142945699998</v>
      </c>
      <c r="H202">
        <v>151.08250748399999</v>
      </c>
      <c r="I202" t="s">
        <v>4586</v>
      </c>
      <c r="Q202" s="4">
        <v>44104</v>
      </c>
      <c r="R202" t="s">
        <v>4714</v>
      </c>
      <c r="S202" t="s">
        <v>4588</v>
      </c>
      <c r="T202" t="s">
        <v>4589</v>
      </c>
      <c r="U202" t="s">
        <v>3894</v>
      </c>
      <c r="V202" t="s">
        <v>4095</v>
      </c>
      <c r="X202" t="s">
        <v>4612</v>
      </c>
      <c r="Y202">
        <v>212210</v>
      </c>
    </row>
    <row r="203" spans="1:25" x14ac:dyDescent="0.35">
      <c r="A203" t="s">
        <v>4428</v>
      </c>
      <c r="B203" t="s">
        <v>26</v>
      </c>
      <c r="C203" t="s">
        <v>5258</v>
      </c>
      <c r="D203" t="s">
        <v>5259</v>
      </c>
      <c r="E203" t="s">
        <v>45</v>
      </c>
      <c r="F203" t="s">
        <v>5260</v>
      </c>
      <c r="G203">
        <v>-33.601728540899998</v>
      </c>
      <c r="H203">
        <v>150.75896836800001</v>
      </c>
      <c r="I203" t="s">
        <v>4586</v>
      </c>
      <c r="Q203" s="4">
        <v>44138</v>
      </c>
      <c r="R203" t="s">
        <v>174</v>
      </c>
      <c r="S203" t="s">
        <v>4597</v>
      </c>
      <c r="T203" t="s">
        <v>4589</v>
      </c>
      <c r="U203" t="s">
        <v>3894</v>
      </c>
      <c r="V203" t="s">
        <v>4096</v>
      </c>
      <c r="X203" t="s">
        <v>4612</v>
      </c>
      <c r="Y203">
        <v>275310</v>
      </c>
    </row>
    <row r="204" spans="1:25" x14ac:dyDescent="0.35">
      <c r="A204" t="s">
        <v>2087</v>
      </c>
      <c r="B204" t="s">
        <v>26</v>
      </c>
      <c r="C204" t="s">
        <v>5261</v>
      </c>
      <c r="D204" t="s">
        <v>5262</v>
      </c>
      <c r="E204" t="s">
        <v>45</v>
      </c>
      <c r="F204" t="s">
        <v>5263</v>
      </c>
      <c r="G204">
        <v>-33.883102046799998</v>
      </c>
      <c r="H204">
        <v>151.11526396100001</v>
      </c>
      <c r="I204" t="s">
        <v>4586</v>
      </c>
      <c r="Q204" s="4">
        <v>44111</v>
      </c>
      <c r="R204" t="s">
        <v>4700</v>
      </c>
      <c r="T204" t="s">
        <v>4589</v>
      </c>
      <c r="U204" t="s">
        <v>3894</v>
      </c>
      <c r="V204" t="s">
        <v>4097</v>
      </c>
      <c r="X204" t="s">
        <v>4612</v>
      </c>
      <c r="Y204">
        <v>213210</v>
      </c>
    </row>
    <row r="205" spans="1:25" x14ac:dyDescent="0.35">
      <c r="A205" t="s">
        <v>2103</v>
      </c>
      <c r="B205" t="s">
        <v>26</v>
      </c>
      <c r="C205" t="s">
        <v>5264</v>
      </c>
      <c r="D205" t="s">
        <v>5265</v>
      </c>
      <c r="E205" t="s">
        <v>45</v>
      </c>
      <c r="F205" t="s">
        <v>5266</v>
      </c>
      <c r="G205">
        <v>-33.8484819715</v>
      </c>
      <c r="H205">
        <v>151.085620522</v>
      </c>
      <c r="I205" t="s">
        <v>4586</v>
      </c>
      <c r="Q205" s="4">
        <v>44105</v>
      </c>
      <c r="R205" t="s">
        <v>4714</v>
      </c>
      <c r="S205" t="s">
        <v>4588</v>
      </c>
      <c r="T205" t="s">
        <v>4589</v>
      </c>
      <c r="U205" t="s">
        <v>3894</v>
      </c>
      <c r="V205" t="s">
        <v>4098</v>
      </c>
      <c r="X205" t="s">
        <v>4612</v>
      </c>
      <c r="Y205">
        <v>213810</v>
      </c>
    </row>
    <row r="206" spans="1:25" x14ac:dyDescent="0.35">
      <c r="A206" t="s">
        <v>4429</v>
      </c>
      <c r="B206" t="s">
        <v>26</v>
      </c>
      <c r="C206" t="s">
        <v>5267</v>
      </c>
      <c r="D206" t="s">
        <v>5268</v>
      </c>
      <c r="E206" t="s">
        <v>45</v>
      </c>
      <c r="F206" t="s">
        <v>5269</v>
      </c>
      <c r="G206">
        <v>-33.8358825121</v>
      </c>
      <c r="H206">
        <v>151.01683661300001</v>
      </c>
      <c r="I206" t="s">
        <v>4586</v>
      </c>
      <c r="Q206" s="4">
        <v>44111</v>
      </c>
      <c r="R206" t="s">
        <v>4714</v>
      </c>
      <c r="S206" t="s">
        <v>4588</v>
      </c>
      <c r="T206" t="s">
        <v>4589</v>
      </c>
      <c r="U206" t="s">
        <v>3894</v>
      </c>
      <c r="V206" t="s">
        <v>4099</v>
      </c>
      <c r="X206" t="s">
        <v>4612</v>
      </c>
      <c r="Y206">
        <v>214230</v>
      </c>
    </row>
    <row r="207" spans="1:25" x14ac:dyDescent="0.35">
      <c r="A207" t="s">
        <v>4430</v>
      </c>
      <c r="B207" t="s">
        <v>26</v>
      </c>
      <c r="C207" t="s">
        <v>5270</v>
      </c>
      <c r="D207" t="s">
        <v>5271</v>
      </c>
      <c r="E207" t="s">
        <v>45</v>
      </c>
      <c r="F207" t="s">
        <v>5272</v>
      </c>
      <c r="G207">
        <v>-33.883681267100002</v>
      </c>
      <c r="H207">
        <v>151.000455692</v>
      </c>
      <c r="Q207" s="4">
        <v>44119</v>
      </c>
      <c r="R207" t="s">
        <v>4700</v>
      </c>
      <c r="T207" t="s">
        <v>4589</v>
      </c>
      <c r="U207" t="s">
        <v>3894</v>
      </c>
      <c r="V207" t="s">
        <v>4100</v>
      </c>
      <c r="X207" t="s">
        <v>4612</v>
      </c>
      <c r="Y207">
        <v>216220</v>
      </c>
    </row>
    <row r="208" spans="1:25" x14ac:dyDescent="0.35">
      <c r="A208" t="s">
        <v>2133</v>
      </c>
      <c r="B208" t="s">
        <v>26</v>
      </c>
      <c r="C208" t="s">
        <v>5273</v>
      </c>
      <c r="D208" t="s">
        <v>5274</v>
      </c>
      <c r="E208" t="s">
        <v>45</v>
      </c>
      <c r="F208" t="s">
        <v>5275</v>
      </c>
      <c r="G208">
        <v>-33.755407719399997</v>
      </c>
      <c r="H208">
        <v>151.078255512</v>
      </c>
      <c r="I208" t="s">
        <v>4586</v>
      </c>
      <c r="Q208" s="4">
        <v>44102</v>
      </c>
      <c r="R208" t="s">
        <v>4714</v>
      </c>
      <c r="S208" t="s">
        <v>4588</v>
      </c>
      <c r="T208" t="s">
        <v>4589</v>
      </c>
      <c r="U208" t="s">
        <v>3894</v>
      </c>
      <c r="V208" t="s">
        <v>4101</v>
      </c>
      <c r="X208" t="s">
        <v>4612</v>
      </c>
      <c r="Y208">
        <v>211920</v>
      </c>
    </row>
    <row r="209" spans="1:25" x14ac:dyDescent="0.35">
      <c r="A209" t="s">
        <v>2149</v>
      </c>
      <c r="B209" t="s">
        <v>26</v>
      </c>
      <c r="C209" t="s">
        <v>5276</v>
      </c>
      <c r="D209" t="s">
        <v>5277</v>
      </c>
      <c r="E209" t="s">
        <v>45</v>
      </c>
      <c r="F209" t="s">
        <v>5278</v>
      </c>
      <c r="G209">
        <v>-33.797350999999999</v>
      </c>
      <c r="H209">
        <v>151.18107499999999</v>
      </c>
      <c r="I209" t="s">
        <v>4586</v>
      </c>
      <c r="Q209" s="4">
        <v>44090</v>
      </c>
      <c r="R209" t="s">
        <v>4714</v>
      </c>
      <c r="S209" t="s">
        <v>4588</v>
      </c>
      <c r="T209" t="s">
        <v>4589</v>
      </c>
      <c r="U209" t="s">
        <v>3894</v>
      </c>
      <c r="V209" t="s">
        <v>4102</v>
      </c>
      <c r="X209" t="s">
        <v>4612</v>
      </c>
      <c r="Y209">
        <v>206710</v>
      </c>
    </row>
    <row r="210" spans="1:25" x14ac:dyDescent="0.35">
      <c r="A210" t="s">
        <v>2177</v>
      </c>
      <c r="B210" t="s">
        <v>26</v>
      </c>
      <c r="C210" t="s">
        <v>5279</v>
      </c>
      <c r="D210" t="s">
        <v>5280</v>
      </c>
      <c r="E210" t="s">
        <v>45</v>
      </c>
      <c r="F210" t="s">
        <v>5281</v>
      </c>
      <c r="G210">
        <v>-33.950229</v>
      </c>
      <c r="H210">
        <v>150.911933</v>
      </c>
      <c r="I210" t="s">
        <v>4586</v>
      </c>
      <c r="Q210" s="4">
        <v>44084</v>
      </c>
      <c r="R210" t="s">
        <v>4700</v>
      </c>
      <c r="T210" t="s">
        <v>4589</v>
      </c>
      <c r="U210" t="s">
        <v>3894</v>
      </c>
      <c r="V210" t="s">
        <v>4103</v>
      </c>
      <c r="X210" t="s">
        <v>4612</v>
      </c>
      <c r="Y210">
        <v>217030</v>
      </c>
    </row>
    <row r="211" spans="1:25" x14ac:dyDescent="0.35">
      <c r="A211" t="s">
        <v>4431</v>
      </c>
      <c r="B211" t="s">
        <v>26</v>
      </c>
      <c r="C211" t="s">
        <v>5282</v>
      </c>
      <c r="D211" t="s">
        <v>5283</v>
      </c>
      <c r="E211" t="s">
        <v>45</v>
      </c>
      <c r="F211" t="s">
        <v>5284</v>
      </c>
      <c r="G211">
        <v>-33.884538817799999</v>
      </c>
      <c r="H211">
        <v>150.96065037</v>
      </c>
      <c r="I211" t="s">
        <v>4586</v>
      </c>
      <c r="Q211" s="4">
        <v>44118</v>
      </c>
      <c r="R211" t="s">
        <v>4700</v>
      </c>
      <c r="T211" t="s">
        <v>4589</v>
      </c>
      <c r="U211" t="s">
        <v>3894</v>
      </c>
      <c r="V211" t="s">
        <v>4104</v>
      </c>
      <c r="X211" t="s">
        <v>4612</v>
      </c>
      <c r="Y211">
        <v>216330</v>
      </c>
    </row>
    <row r="212" spans="1:25" x14ac:dyDescent="0.35">
      <c r="A212" t="s">
        <v>2200</v>
      </c>
      <c r="B212" t="s">
        <v>26</v>
      </c>
      <c r="C212" t="s">
        <v>5285</v>
      </c>
      <c r="D212" t="s">
        <v>5286</v>
      </c>
      <c r="E212" t="s">
        <v>45</v>
      </c>
      <c r="F212" t="s">
        <v>5287</v>
      </c>
      <c r="G212">
        <v>-33.968194377099998</v>
      </c>
      <c r="H212">
        <v>151.12451624100001</v>
      </c>
      <c r="I212" t="s">
        <v>4586</v>
      </c>
      <c r="Q212" s="4">
        <v>44075</v>
      </c>
      <c r="R212" t="s">
        <v>4714</v>
      </c>
      <c r="S212" t="s">
        <v>4588</v>
      </c>
      <c r="T212" t="s">
        <v>4589</v>
      </c>
      <c r="U212" t="s">
        <v>3894</v>
      </c>
      <c r="V212" t="s">
        <v>4105</v>
      </c>
      <c r="X212" t="s">
        <v>4612</v>
      </c>
      <c r="Y212">
        <v>221810</v>
      </c>
    </row>
    <row r="213" spans="1:25" x14ac:dyDescent="0.35">
      <c r="A213" t="s">
        <v>2230</v>
      </c>
      <c r="B213" t="s">
        <v>26</v>
      </c>
      <c r="C213" t="s">
        <v>5288</v>
      </c>
      <c r="D213" t="s">
        <v>5289</v>
      </c>
      <c r="E213" t="s">
        <v>45</v>
      </c>
      <c r="F213" t="s">
        <v>5290</v>
      </c>
      <c r="G213">
        <v>-34.041566499799998</v>
      </c>
      <c r="H213">
        <v>151.122227982</v>
      </c>
      <c r="I213" t="s">
        <v>4586</v>
      </c>
      <c r="Q213" s="4">
        <v>44082</v>
      </c>
      <c r="R213" t="s">
        <v>4714</v>
      </c>
      <c r="S213" t="s">
        <v>4588</v>
      </c>
      <c r="T213" t="s">
        <v>4589</v>
      </c>
      <c r="U213" t="s">
        <v>3894</v>
      </c>
      <c r="V213" t="s">
        <v>4106</v>
      </c>
      <c r="X213" t="s">
        <v>4612</v>
      </c>
      <c r="Y213">
        <v>222910</v>
      </c>
    </row>
    <row r="214" spans="1:25" x14ac:dyDescent="0.35">
      <c r="A214" t="s">
        <v>2239</v>
      </c>
      <c r="B214" t="s">
        <v>26</v>
      </c>
      <c r="C214" t="s">
        <v>5291</v>
      </c>
      <c r="D214" t="s">
        <v>5292</v>
      </c>
      <c r="E214" t="s">
        <v>45</v>
      </c>
      <c r="F214" t="s">
        <v>5293</v>
      </c>
      <c r="G214">
        <v>-33.877005382100002</v>
      </c>
      <c r="H214">
        <v>151.10394470400001</v>
      </c>
      <c r="I214" t="s">
        <v>4608</v>
      </c>
      <c r="J214" t="s">
        <v>5294</v>
      </c>
      <c r="K214" t="s">
        <v>5295</v>
      </c>
      <c r="Q214" s="4">
        <v>44112</v>
      </c>
      <c r="R214" t="s">
        <v>4700</v>
      </c>
      <c r="T214" t="s">
        <v>4589</v>
      </c>
      <c r="U214" t="s">
        <v>3894</v>
      </c>
      <c r="V214" t="s">
        <v>4107</v>
      </c>
      <c r="X214" t="s">
        <v>4612</v>
      </c>
      <c r="Y214">
        <v>213410</v>
      </c>
    </row>
    <row r="215" spans="1:25" x14ac:dyDescent="0.35">
      <c r="A215" t="s">
        <v>2269</v>
      </c>
      <c r="B215" t="s">
        <v>26</v>
      </c>
      <c r="C215" t="s">
        <v>5296</v>
      </c>
      <c r="D215" t="s">
        <v>5297</v>
      </c>
      <c r="E215" t="s">
        <v>45</v>
      </c>
      <c r="F215" t="s">
        <v>5298</v>
      </c>
      <c r="G215">
        <v>-33.623206565099998</v>
      </c>
      <c r="H215">
        <v>151.15324370600001</v>
      </c>
      <c r="I215" t="s">
        <v>4586</v>
      </c>
      <c r="Q215" s="4">
        <v>44102</v>
      </c>
      <c r="R215" t="s">
        <v>4714</v>
      </c>
      <c r="S215" t="s">
        <v>4588</v>
      </c>
      <c r="T215" t="s">
        <v>4589</v>
      </c>
      <c r="U215" t="s">
        <v>3894</v>
      </c>
      <c r="V215" t="s">
        <v>4108</v>
      </c>
      <c r="X215" t="s">
        <v>4612</v>
      </c>
      <c r="Y215">
        <v>208110</v>
      </c>
    </row>
    <row r="216" spans="1:25" x14ac:dyDescent="0.35">
      <c r="A216" t="s">
        <v>2285</v>
      </c>
      <c r="B216" t="s">
        <v>26</v>
      </c>
      <c r="C216" t="s">
        <v>5299</v>
      </c>
      <c r="D216" t="s">
        <v>5300</v>
      </c>
      <c r="E216" t="s">
        <v>45</v>
      </c>
      <c r="F216" t="s">
        <v>5301</v>
      </c>
      <c r="G216">
        <v>-33.871754269</v>
      </c>
      <c r="H216">
        <v>151.03262174899999</v>
      </c>
      <c r="I216" t="s">
        <v>4586</v>
      </c>
      <c r="Q216" s="4">
        <v>44120</v>
      </c>
      <c r="R216" t="s">
        <v>4700</v>
      </c>
      <c r="T216" t="s">
        <v>4589</v>
      </c>
      <c r="U216" t="s">
        <v>3894</v>
      </c>
      <c r="V216" t="s">
        <v>4109</v>
      </c>
      <c r="X216" t="s">
        <v>4612</v>
      </c>
      <c r="Y216">
        <v>214120</v>
      </c>
    </row>
    <row r="217" spans="1:25" x14ac:dyDescent="0.35">
      <c r="A217" t="s">
        <v>2293</v>
      </c>
      <c r="B217" t="s">
        <v>26</v>
      </c>
      <c r="C217" t="s">
        <v>5302</v>
      </c>
      <c r="D217" t="s">
        <v>5303</v>
      </c>
      <c r="E217" t="s">
        <v>45</v>
      </c>
      <c r="F217" t="s">
        <v>5304</v>
      </c>
      <c r="G217">
        <v>-33.849521980900001</v>
      </c>
      <c r="H217">
        <v>151.03310018799999</v>
      </c>
      <c r="I217" t="s">
        <v>4586</v>
      </c>
      <c r="Q217" s="4">
        <v>44113</v>
      </c>
      <c r="R217" t="s">
        <v>4714</v>
      </c>
      <c r="S217" t="s">
        <v>4588</v>
      </c>
      <c r="T217" t="s">
        <v>4589</v>
      </c>
      <c r="U217" t="s">
        <v>3894</v>
      </c>
      <c r="V217" t="s">
        <v>4110</v>
      </c>
      <c r="X217" t="s">
        <v>4612</v>
      </c>
      <c r="Y217">
        <v>214410</v>
      </c>
    </row>
    <row r="218" spans="1:25" x14ac:dyDescent="0.35">
      <c r="A218" t="s">
        <v>4432</v>
      </c>
      <c r="B218" t="s">
        <v>26</v>
      </c>
      <c r="C218" t="s">
        <v>5305</v>
      </c>
      <c r="D218" t="s">
        <v>5306</v>
      </c>
      <c r="E218" t="s">
        <v>45</v>
      </c>
      <c r="F218" t="s">
        <v>5307</v>
      </c>
      <c r="G218">
        <v>-33.688747999999997</v>
      </c>
      <c r="H218">
        <v>151.10817700000001</v>
      </c>
      <c r="Q218" s="4">
        <v>44039</v>
      </c>
      <c r="R218" t="s">
        <v>174</v>
      </c>
      <c r="T218" t="s">
        <v>4589</v>
      </c>
      <c r="U218" t="s">
        <v>3894</v>
      </c>
      <c r="V218" t="s">
        <v>4111</v>
      </c>
      <c r="X218" t="s">
        <v>4612</v>
      </c>
      <c r="Y218">
        <v>207730</v>
      </c>
    </row>
    <row r="219" spans="1:25" x14ac:dyDescent="0.35">
      <c r="A219" t="s">
        <v>2309</v>
      </c>
      <c r="B219" t="s">
        <v>26</v>
      </c>
      <c r="C219" t="s">
        <v>5308</v>
      </c>
      <c r="D219" t="s">
        <v>5309</v>
      </c>
      <c r="E219" t="s">
        <v>45</v>
      </c>
      <c r="F219" t="s">
        <v>5310</v>
      </c>
      <c r="G219">
        <v>-33.808663624899999</v>
      </c>
      <c r="H219">
        <v>151.18486829099999</v>
      </c>
      <c r="I219" t="s">
        <v>4586</v>
      </c>
      <c r="Q219" s="4">
        <v>44092</v>
      </c>
      <c r="R219" t="s">
        <v>4714</v>
      </c>
      <c r="S219" t="s">
        <v>4588</v>
      </c>
      <c r="T219" t="s">
        <v>4589</v>
      </c>
      <c r="U219" t="s">
        <v>3894</v>
      </c>
      <c r="V219" t="s">
        <v>4112</v>
      </c>
      <c r="X219" t="s">
        <v>4612</v>
      </c>
      <c r="Y219">
        <v>206410</v>
      </c>
    </row>
    <row r="220" spans="1:25" x14ac:dyDescent="0.35">
      <c r="A220" t="s">
        <v>2325</v>
      </c>
      <c r="B220" t="s">
        <v>26</v>
      </c>
      <c r="C220" t="s">
        <v>5311</v>
      </c>
      <c r="D220" t="s">
        <v>5312</v>
      </c>
      <c r="E220" t="s">
        <v>45</v>
      </c>
      <c r="F220" t="s">
        <v>5313</v>
      </c>
      <c r="G220">
        <v>-33.936805563</v>
      </c>
      <c r="H220">
        <v>151.14714369199999</v>
      </c>
      <c r="I220" t="s">
        <v>4586</v>
      </c>
      <c r="P220" t="s">
        <v>5314</v>
      </c>
      <c r="Q220" s="4">
        <v>44071</v>
      </c>
      <c r="R220" t="s">
        <v>4714</v>
      </c>
      <c r="S220" t="s">
        <v>4588</v>
      </c>
      <c r="T220" t="s">
        <v>4589</v>
      </c>
      <c r="U220" t="s">
        <v>3894</v>
      </c>
      <c r="V220" t="s">
        <v>4113</v>
      </c>
      <c r="X220" t="s">
        <v>4612</v>
      </c>
      <c r="Y220">
        <v>220520</v>
      </c>
    </row>
    <row r="221" spans="1:25" x14ac:dyDescent="0.35">
      <c r="A221" t="s">
        <v>2355</v>
      </c>
      <c r="B221" t="s">
        <v>26</v>
      </c>
      <c r="C221" t="s">
        <v>5315</v>
      </c>
      <c r="D221" t="s">
        <v>5316</v>
      </c>
      <c r="E221" t="s">
        <v>45</v>
      </c>
      <c r="F221" t="s">
        <v>5317</v>
      </c>
      <c r="G221">
        <v>-33.969691719899998</v>
      </c>
      <c r="H221">
        <v>151.11450858399999</v>
      </c>
      <c r="I221" t="s">
        <v>4586</v>
      </c>
      <c r="Q221" s="4">
        <v>44063</v>
      </c>
      <c r="R221" t="s">
        <v>4700</v>
      </c>
      <c r="S221" t="s">
        <v>4714</v>
      </c>
      <c r="T221" t="s">
        <v>4589</v>
      </c>
      <c r="U221" t="s">
        <v>3894</v>
      </c>
      <c r="V221" t="s">
        <v>4114</v>
      </c>
      <c r="X221" t="s">
        <v>4612</v>
      </c>
      <c r="Y221">
        <v>222020</v>
      </c>
    </row>
    <row r="222" spans="1:25" x14ac:dyDescent="0.35">
      <c r="A222" t="s">
        <v>2378</v>
      </c>
      <c r="B222" t="s">
        <v>26</v>
      </c>
      <c r="C222" t="s">
        <v>5318</v>
      </c>
      <c r="D222" t="s">
        <v>5319</v>
      </c>
      <c r="E222" t="s">
        <v>30</v>
      </c>
      <c r="F222" t="s">
        <v>5320</v>
      </c>
      <c r="G222">
        <v>-33.285514604200003</v>
      </c>
      <c r="H222">
        <v>151.42505340299999</v>
      </c>
      <c r="Q222" s="4">
        <v>44072</v>
      </c>
      <c r="R222" t="s">
        <v>4626</v>
      </c>
      <c r="S222" t="s">
        <v>4588</v>
      </c>
      <c r="T222" t="s">
        <v>4589</v>
      </c>
      <c r="U222" t="s">
        <v>3894</v>
      </c>
      <c r="V222" t="s">
        <v>4115</v>
      </c>
      <c r="X222" t="s">
        <v>4590</v>
      </c>
      <c r="Y222">
        <v>225920</v>
      </c>
    </row>
    <row r="223" spans="1:25" x14ac:dyDescent="0.35">
      <c r="A223" t="s">
        <v>2401</v>
      </c>
      <c r="B223" t="s">
        <v>26</v>
      </c>
      <c r="C223" t="s">
        <v>5321</v>
      </c>
      <c r="D223" t="s">
        <v>5322</v>
      </c>
      <c r="E223" t="s">
        <v>45</v>
      </c>
      <c r="F223" t="s">
        <v>5323</v>
      </c>
      <c r="G223">
        <v>-33.768595687199998</v>
      </c>
      <c r="H223">
        <v>150.90737231099999</v>
      </c>
      <c r="I223" t="s">
        <v>4586</v>
      </c>
      <c r="Q223" s="4">
        <v>44132</v>
      </c>
      <c r="R223" t="s">
        <v>174</v>
      </c>
      <c r="S223" t="s">
        <v>4597</v>
      </c>
      <c r="T223" t="s">
        <v>4589</v>
      </c>
      <c r="U223" t="s">
        <v>3894</v>
      </c>
      <c r="V223" t="s">
        <v>4116</v>
      </c>
      <c r="X223" t="s">
        <v>4612</v>
      </c>
      <c r="Y223">
        <v>214810</v>
      </c>
    </row>
    <row r="224" spans="1:25" x14ac:dyDescent="0.35">
      <c r="A224" t="s">
        <v>2473</v>
      </c>
      <c r="B224" t="s">
        <v>26</v>
      </c>
      <c r="C224" t="s">
        <v>5324</v>
      </c>
      <c r="D224" t="s">
        <v>5325</v>
      </c>
      <c r="E224" t="s">
        <v>45</v>
      </c>
      <c r="F224" t="s">
        <v>5326</v>
      </c>
      <c r="G224">
        <v>-33.822369828699998</v>
      </c>
      <c r="H224">
        <v>151.19423858799999</v>
      </c>
      <c r="I224" t="s">
        <v>4586</v>
      </c>
      <c r="Q224" s="4">
        <v>44095</v>
      </c>
      <c r="R224" t="s">
        <v>4714</v>
      </c>
      <c r="S224" t="s">
        <v>4588</v>
      </c>
      <c r="T224" t="s">
        <v>4589</v>
      </c>
      <c r="U224" t="s">
        <v>3894</v>
      </c>
      <c r="V224" t="s">
        <v>4117</v>
      </c>
      <c r="X224" t="s">
        <v>4612</v>
      </c>
      <c r="Y224">
        <v>206520</v>
      </c>
    </row>
    <row r="225" spans="1:25" x14ac:dyDescent="0.35">
      <c r="A225" t="s">
        <v>2508</v>
      </c>
      <c r="B225" t="s">
        <v>26</v>
      </c>
      <c r="C225" t="s">
        <v>5327</v>
      </c>
      <c r="D225" t="s">
        <v>5328</v>
      </c>
      <c r="E225" t="s">
        <v>45</v>
      </c>
      <c r="F225" t="s">
        <v>5329</v>
      </c>
      <c r="G225">
        <v>-33.758217516999999</v>
      </c>
      <c r="H225">
        <v>150.720097125</v>
      </c>
      <c r="I225" t="s">
        <v>4586</v>
      </c>
      <c r="L225" t="s">
        <v>4594</v>
      </c>
      <c r="M225" t="s">
        <v>4595</v>
      </c>
      <c r="N225" t="s">
        <v>4596</v>
      </c>
      <c r="O225" s="4">
        <v>43819</v>
      </c>
      <c r="Q225" s="4">
        <v>44371</v>
      </c>
      <c r="R225" t="s">
        <v>174</v>
      </c>
      <c r="S225" t="s">
        <v>4597</v>
      </c>
      <c r="T225" t="s">
        <v>4589</v>
      </c>
      <c r="U225" t="s">
        <v>3894</v>
      </c>
      <c r="V225" t="s">
        <v>4118</v>
      </c>
      <c r="X225" t="s">
        <v>4612</v>
      </c>
      <c r="Y225">
        <v>274720</v>
      </c>
    </row>
    <row r="226" spans="1:25" x14ac:dyDescent="0.35">
      <c r="A226" t="s">
        <v>4433</v>
      </c>
      <c r="B226" t="s">
        <v>26</v>
      </c>
      <c r="C226" t="s">
        <v>5330</v>
      </c>
      <c r="D226" t="s">
        <v>5331</v>
      </c>
      <c r="E226" t="s">
        <v>45</v>
      </c>
      <c r="F226" t="s">
        <v>5332</v>
      </c>
      <c r="G226">
        <v>-33.844962000000002</v>
      </c>
      <c r="H226">
        <v>151.218692</v>
      </c>
      <c r="L226" t="s">
        <v>4594</v>
      </c>
      <c r="M226" t="s">
        <v>4595</v>
      </c>
      <c r="N226" t="s">
        <v>4596</v>
      </c>
      <c r="O226" s="4">
        <v>44742</v>
      </c>
      <c r="Q226" s="4">
        <v>44208</v>
      </c>
      <c r="R226" t="s">
        <v>4644</v>
      </c>
      <c r="T226" t="s">
        <v>4617</v>
      </c>
      <c r="U226" t="s">
        <v>4618</v>
      </c>
      <c r="W226" t="s">
        <v>4119</v>
      </c>
      <c r="X226" t="s">
        <v>4619</v>
      </c>
      <c r="Y226">
        <v>206099</v>
      </c>
    </row>
    <row r="227" spans="1:25" x14ac:dyDescent="0.35">
      <c r="A227" t="s">
        <v>2526</v>
      </c>
      <c r="B227" t="s">
        <v>26</v>
      </c>
      <c r="C227" t="s">
        <v>5333</v>
      </c>
      <c r="D227" t="s">
        <v>5334</v>
      </c>
      <c r="E227" t="s">
        <v>45</v>
      </c>
      <c r="F227" t="s">
        <v>5335</v>
      </c>
      <c r="G227">
        <v>-33.913352070000002</v>
      </c>
      <c r="H227">
        <v>150.93518409999999</v>
      </c>
      <c r="I227" t="s">
        <v>4586</v>
      </c>
      <c r="Q227" s="4">
        <v>44098</v>
      </c>
      <c r="R227" t="s">
        <v>4700</v>
      </c>
      <c r="T227" t="s">
        <v>4589</v>
      </c>
      <c r="U227" t="s">
        <v>3894</v>
      </c>
      <c r="V227" t="s">
        <v>4120</v>
      </c>
      <c r="X227" t="s">
        <v>4612</v>
      </c>
      <c r="Y227">
        <v>217010</v>
      </c>
    </row>
    <row r="228" spans="1:25" x14ac:dyDescent="0.35">
      <c r="A228" t="s">
        <v>4434</v>
      </c>
      <c r="B228" t="s">
        <v>26</v>
      </c>
      <c r="C228" t="s">
        <v>5336</v>
      </c>
      <c r="D228" t="s">
        <v>5337</v>
      </c>
      <c r="E228" t="s">
        <v>45</v>
      </c>
      <c r="F228" t="s">
        <v>5338</v>
      </c>
      <c r="G228">
        <v>-35.256137297099997</v>
      </c>
      <c r="H228">
        <v>149.44633852699999</v>
      </c>
      <c r="L228" t="s">
        <v>4601</v>
      </c>
      <c r="O228" s="4">
        <v>44701</v>
      </c>
      <c r="P228" t="s">
        <v>5339</v>
      </c>
      <c r="Q228" s="4">
        <v>44095</v>
      </c>
      <c r="R228" t="s">
        <v>174</v>
      </c>
      <c r="S228" t="s">
        <v>4597</v>
      </c>
      <c r="T228" t="s">
        <v>4589</v>
      </c>
      <c r="U228" t="s">
        <v>3894</v>
      </c>
      <c r="V228" t="s">
        <v>4121</v>
      </c>
      <c r="X228" t="s">
        <v>4725</v>
      </c>
      <c r="Y228">
        <v>26211</v>
      </c>
    </row>
    <row r="229" spans="1:25" x14ac:dyDescent="0.35">
      <c r="A229" t="s">
        <v>4435</v>
      </c>
      <c r="B229" t="s">
        <v>26</v>
      </c>
      <c r="C229" t="s">
        <v>5340</v>
      </c>
      <c r="D229" t="s">
        <v>5341</v>
      </c>
      <c r="E229" t="s">
        <v>45</v>
      </c>
      <c r="F229" t="s">
        <v>5342</v>
      </c>
      <c r="G229">
        <v>-34.7797126042</v>
      </c>
      <c r="H229">
        <v>149.26145788299999</v>
      </c>
      <c r="I229" t="s">
        <v>4608</v>
      </c>
      <c r="J229" t="s">
        <v>5343</v>
      </c>
      <c r="K229" t="s">
        <v>5344</v>
      </c>
      <c r="L229" t="s">
        <v>4601</v>
      </c>
      <c r="O229" s="4">
        <v>44704</v>
      </c>
      <c r="P229" t="s">
        <v>5345</v>
      </c>
      <c r="Q229" s="4">
        <v>44097</v>
      </c>
      <c r="R229" t="s">
        <v>174</v>
      </c>
      <c r="S229" t="s">
        <v>4597</v>
      </c>
      <c r="T229" t="s">
        <v>4589</v>
      </c>
      <c r="U229" t="s">
        <v>3894</v>
      </c>
      <c r="V229" t="s">
        <v>4122</v>
      </c>
      <c r="X229" t="s">
        <v>4725</v>
      </c>
      <c r="Y229">
        <v>25811</v>
      </c>
    </row>
    <row r="230" spans="1:25" x14ac:dyDescent="0.35">
      <c r="A230" t="s">
        <v>4436</v>
      </c>
      <c r="B230" t="s">
        <v>26</v>
      </c>
      <c r="C230" t="s">
        <v>5346</v>
      </c>
      <c r="D230" t="s">
        <v>5347</v>
      </c>
      <c r="E230" t="s">
        <v>45</v>
      </c>
      <c r="F230" t="s">
        <v>5348</v>
      </c>
      <c r="G230">
        <v>-31.455772010800001</v>
      </c>
      <c r="H230">
        <v>152.736648554</v>
      </c>
      <c r="I230" t="s">
        <v>4586</v>
      </c>
      <c r="L230" t="s">
        <v>4594</v>
      </c>
      <c r="M230" t="s">
        <v>4596</v>
      </c>
      <c r="N230" t="s">
        <v>4596</v>
      </c>
      <c r="O230" s="4">
        <v>44263</v>
      </c>
      <c r="Q230" s="4">
        <v>44377</v>
      </c>
      <c r="R230" t="s">
        <v>174</v>
      </c>
      <c r="S230" t="s">
        <v>4597</v>
      </c>
      <c r="T230" t="s">
        <v>4589</v>
      </c>
      <c r="U230" t="s">
        <v>3894</v>
      </c>
      <c r="V230" t="s">
        <v>4123</v>
      </c>
      <c r="X230" t="s">
        <v>4725</v>
      </c>
      <c r="Y230">
        <v>24461</v>
      </c>
    </row>
    <row r="231" spans="1:25" x14ac:dyDescent="0.35">
      <c r="A231" s="3" t="s">
        <v>2548</v>
      </c>
      <c r="B231" t="s">
        <v>26</v>
      </c>
      <c r="C231" t="s">
        <v>5349</v>
      </c>
      <c r="D231" t="s">
        <v>5350</v>
      </c>
      <c r="E231" t="s">
        <v>45</v>
      </c>
      <c r="F231" t="s">
        <v>5351</v>
      </c>
      <c r="G231">
        <v>-32.9022441336</v>
      </c>
      <c r="H231">
        <v>151.73117190599999</v>
      </c>
      <c r="I231" t="s">
        <v>4586</v>
      </c>
      <c r="L231" t="s">
        <v>4594</v>
      </c>
      <c r="M231" t="s">
        <v>4595</v>
      </c>
      <c r="N231" t="s">
        <v>4596</v>
      </c>
      <c r="O231" s="4">
        <v>44043</v>
      </c>
      <c r="Q231" s="4">
        <v>44376</v>
      </c>
      <c r="R231" t="s">
        <v>174</v>
      </c>
      <c r="S231" t="s">
        <v>4597</v>
      </c>
      <c r="T231" t="s">
        <v>4589</v>
      </c>
      <c r="U231" t="s">
        <v>3894</v>
      </c>
      <c r="V231" t="s">
        <v>4124</v>
      </c>
      <c r="X231" t="s">
        <v>4590</v>
      </c>
      <c r="Y231">
        <v>230410</v>
      </c>
    </row>
    <row r="232" spans="1:25" x14ac:dyDescent="0.35">
      <c r="A232" t="s">
        <v>2573</v>
      </c>
      <c r="B232" t="s">
        <v>26</v>
      </c>
      <c r="C232" t="s">
        <v>5352</v>
      </c>
      <c r="D232" t="s">
        <v>5353</v>
      </c>
      <c r="E232" t="s">
        <v>45</v>
      </c>
      <c r="F232" t="s">
        <v>5354</v>
      </c>
      <c r="G232">
        <v>-33.179978370100002</v>
      </c>
      <c r="H232">
        <v>151.48707579800001</v>
      </c>
      <c r="I232" t="s">
        <v>4586</v>
      </c>
      <c r="L232" t="s">
        <v>4594</v>
      </c>
      <c r="M232" t="s">
        <v>4595</v>
      </c>
      <c r="N232" t="s">
        <v>4596</v>
      </c>
      <c r="O232" s="4">
        <v>44043</v>
      </c>
      <c r="Q232" s="4">
        <v>44376</v>
      </c>
      <c r="R232" t="s">
        <v>174</v>
      </c>
      <c r="S232" t="s">
        <v>4597</v>
      </c>
      <c r="T232" t="s">
        <v>4589</v>
      </c>
      <c r="U232" t="s">
        <v>3894</v>
      </c>
      <c r="V232" t="s">
        <v>4125</v>
      </c>
      <c r="X232" t="s">
        <v>4590</v>
      </c>
      <c r="Y232">
        <v>225940</v>
      </c>
    </row>
    <row r="233" spans="1:25" x14ac:dyDescent="0.35">
      <c r="A233" t="s">
        <v>2597</v>
      </c>
      <c r="B233" t="s">
        <v>26</v>
      </c>
      <c r="C233" t="s">
        <v>5355</v>
      </c>
      <c r="D233" t="s">
        <v>5356</v>
      </c>
      <c r="E233" t="s">
        <v>45</v>
      </c>
      <c r="F233" t="s">
        <v>5357</v>
      </c>
      <c r="G233">
        <v>-33.724493310900002</v>
      </c>
      <c r="H233">
        <v>151.12190477600001</v>
      </c>
      <c r="I233" t="s">
        <v>4586</v>
      </c>
      <c r="L233" t="s">
        <v>4594</v>
      </c>
      <c r="M233" t="s">
        <v>4595</v>
      </c>
      <c r="N233" t="s">
        <v>4596</v>
      </c>
      <c r="O233" s="4">
        <v>44165</v>
      </c>
      <c r="Q233" s="4">
        <v>44374</v>
      </c>
      <c r="R233" t="s">
        <v>174</v>
      </c>
      <c r="S233" t="s">
        <v>4597</v>
      </c>
      <c r="T233" t="s">
        <v>4589</v>
      </c>
      <c r="U233" t="s">
        <v>3894</v>
      </c>
      <c r="V233" t="s">
        <v>4126</v>
      </c>
      <c r="X233" t="s">
        <v>4612</v>
      </c>
      <c r="Y233">
        <v>207420</v>
      </c>
    </row>
    <row r="234" spans="1:25" x14ac:dyDescent="0.35">
      <c r="A234" t="s">
        <v>2606</v>
      </c>
      <c r="B234" t="s">
        <v>26</v>
      </c>
      <c r="C234" t="s">
        <v>5358</v>
      </c>
      <c r="D234" t="s">
        <v>5359</v>
      </c>
      <c r="E234" t="s">
        <v>45</v>
      </c>
      <c r="F234" t="s">
        <v>5360</v>
      </c>
      <c r="G234">
        <v>-34.395234178700001</v>
      </c>
      <c r="H234">
        <v>150.89637760100001</v>
      </c>
      <c r="I234" t="s">
        <v>4586</v>
      </c>
      <c r="L234" t="s">
        <v>4594</v>
      </c>
      <c r="M234" t="s">
        <v>4595</v>
      </c>
      <c r="N234" t="s">
        <v>4596</v>
      </c>
      <c r="O234" s="4">
        <v>44116</v>
      </c>
      <c r="Q234" s="4">
        <v>44374</v>
      </c>
      <c r="R234" t="s">
        <v>174</v>
      </c>
      <c r="S234" t="s">
        <v>4597</v>
      </c>
      <c r="T234" t="s">
        <v>4589</v>
      </c>
      <c r="U234" t="s">
        <v>3894</v>
      </c>
      <c r="V234" t="s">
        <v>4127</v>
      </c>
      <c r="X234" t="s">
        <v>4590</v>
      </c>
      <c r="Y234">
        <v>251910</v>
      </c>
    </row>
    <row r="235" spans="1:25" x14ac:dyDescent="0.35">
      <c r="A235" t="s">
        <v>4437</v>
      </c>
      <c r="B235" t="s">
        <v>26</v>
      </c>
      <c r="C235" t="s">
        <v>5361</v>
      </c>
      <c r="D235" t="s">
        <v>5362</v>
      </c>
      <c r="E235" t="s">
        <v>45</v>
      </c>
      <c r="F235" t="s">
        <v>5363</v>
      </c>
      <c r="G235">
        <v>-33.142111247800003</v>
      </c>
      <c r="H235">
        <v>148.17306742100001</v>
      </c>
      <c r="I235" t="s">
        <v>4586</v>
      </c>
      <c r="L235" t="s">
        <v>4594</v>
      </c>
      <c r="M235" t="s">
        <v>4596</v>
      </c>
      <c r="N235" t="s">
        <v>4596</v>
      </c>
      <c r="O235" s="4">
        <v>44292</v>
      </c>
      <c r="P235" t="s">
        <v>5364</v>
      </c>
      <c r="Q235" s="4">
        <v>44369</v>
      </c>
      <c r="R235" t="s">
        <v>174</v>
      </c>
      <c r="S235" t="s">
        <v>4597</v>
      </c>
      <c r="T235" t="s">
        <v>4589</v>
      </c>
      <c r="U235" t="s">
        <v>3894</v>
      </c>
      <c r="V235" t="s">
        <v>4128</v>
      </c>
      <c r="X235" t="s">
        <v>4725</v>
      </c>
      <c r="Y235">
        <v>28701</v>
      </c>
    </row>
    <row r="236" spans="1:25" x14ac:dyDescent="0.35">
      <c r="A236" t="s">
        <v>2624</v>
      </c>
      <c r="B236" t="s">
        <v>26</v>
      </c>
      <c r="C236" t="s">
        <v>5365</v>
      </c>
      <c r="D236" t="s">
        <v>5366</v>
      </c>
      <c r="E236" t="s">
        <v>45</v>
      </c>
      <c r="F236" t="s">
        <v>5367</v>
      </c>
      <c r="G236">
        <v>-34.452430800099997</v>
      </c>
      <c r="H236">
        <v>150.44822037200001</v>
      </c>
      <c r="I236" t="s">
        <v>4586</v>
      </c>
      <c r="L236" t="s">
        <v>4594</v>
      </c>
      <c r="M236" t="s">
        <v>4595</v>
      </c>
      <c r="N236" t="s">
        <v>4596</v>
      </c>
      <c r="O236" s="4">
        <v>44119</v>
      </c>
      <c r="Q236" s="4">
        <v>44368</v>
      </c>
      <c r="R236" t="s">
        <v>174</v>
      </c>
      <c r="S236" t="s">
        <v>4597</v>
      </c>
      <c r="T236" t="s">
        <v>4589</v>
      </c>
      <c r="U236" t="s">
        <v>3894</v>
      </c>
      <c r="V236" t="s">
        <v>4129</v>
      </c>
      <c r="X236" t="s">
        <v>4590</v>
      </c>
      <c r="Y236">
        <v>257510</v>
      </c>
    </row>
    <row r="237" spans="1:25" x14ac:dyDescent="0.35">
      <c r="A237" t="s">
        <v>2641</v>
      </c>
      <c r="B237" t="s">
        <v>26</v>
      </c>
      <c r="C237" t="s">
        <v>5368</v>
      </c>
      <c r="D237" t="s">
        <v>5369</v>
      </c>
      <c r="E237" t="s">
        <v>45</v>
      </c>
      <c r="F237" t="s">
        <v>5370</v>
      </c>
      <c r="G237">
        <v>-33.773761726700002</v>
      </c>
      <c r="H237">
        <v>150.64275998599999</v>
      </c>
      <c r="I237" t="s">
        <v>4586</v>
      </c>
      <c r="L237" t="s">
        <v>4594</v>
      </c>
      <c r="M237" t="s">
        <v>4595</v>
      </c>
      <c r="N237" t="s">
        <v>4596</v>
      </c>
      <c r="O237" s="4">
        <v>44287</v>
      </c>
      <c r="P237" t="s">
        <v>5371</v>
      </c>
      <c r="Q237" s="4">
        <v>44372</v>
      </c>
      <c r="R237" t="s">
        <v>174</v>
      </c>
      <c r="S237" t="s">
        <v>4597</v>
      </c>
      <c r="T237" t="s">
        <v>4589</v>
      </c>
      <c r="U237" t="s">
        <v>3894</v>
      </c>
      <c r="V237" t="s">
        <v>4130</v>
      </c>
      <c r="X237" t="s">
        <v>4590</v>
      </c>
      <c r="Y237">
        <v>275030</v>
      </c>
    </row>
    <row r="238" spans="1:25" x14ac:dyDescent="0.35">
      <c r="A238" t="s">
        <v>2650</v>
      </c>
      <c r="B238" t="s">
        <v>26</v>
      </c>
      <c r="C238" t="s">
        <v>5372</v>
      </c>
      <c r="D238" t="s">
        <v>5373</v>
      </c>
      <c r="E238" t="s">
        <v>45</v>
      </c>
      <c r="F238" t="s">
        <v>5374</v>
      </c>
      <c r="G238">
        <v>-33.723777487600003</v>
      </c>
      <c r="H238">
        <v>150.454259366</v>
      </c>
      <c r="I238" t="s">
        <v>4586</v>
      </c>
      <c r="L238" t="s">
        <v>4594</v>
      </c>
      <c r="M238" t="s">
        <v>4595</v>
      </c>
      <c r="N238" t="s">
        <v>4596</v>
      </c>
      <c r="O238" s="4">
        <v>43819</v>
      </c>
      <c r="P238" t="s">
        <v>5375</v>
      </c>
      <c r="Q238" s="4">
        <v>44370</v>
      </c>
      <c r="R238" t="s">
        <v>174</v>
      </c>
      <c r="S238" t="s">
        <v>4597</v>
      </c>
      <c r="T238" t="s">
        <v>4589</v>
      </c>
      <c r="U238" t="s">
        <v>3894</v>
      </c>
      <c r="V238" t="s">
        <v>4131</v>
      </c>
      <c r="X238" t="s">
        <v>4590</v>
      </c>
      <c r="Y238">
        <v>277910</v>
      </c>
    </row>
    <row r="239" spans="1:25" x14ac:dyDescent="0.35">
      <c r="A239" t="s">
        <v>2659</v>
      </c>
      <c r="B239" t="s">
        <v>26</v>
      </c>
      <c r="C239" t="s">
        <v>5376</v>
      </c>
      <c r="D239" t="s">
        <v>5377</v>
      </c>
      <c r="E239" t="s">
        <v>45</v>
      </c>
      <c r="F239" t="s">
        <v>5378</v>
      </c>
      <c r="G239">
        <v>-33.546769968200003</v>
      </c>
      <c r="H239">
        <v>151.226661466</v>
      </c>
      <c r="I239" t="s">
        <v>4586</v>
      </c>
      <c r="L239" t="s">
        <v>4594</v>
      </c>
      <c r="M239" t="s">
        <v>4595</v>
      </c>
      <c r="N239" t="s">
        <v>4596</v>
      </c>
      <c r="O239" s="4">
        <v>44183</v>
      </c>
      <c r="Q239" s="4">
        <v>44375</v>
      </c>
      <c r="R239" t="s">
        <v>174</v>
      </c>
      <c r="S239" t="s">
        <v>4597</v>
      </c>
      <c r="T239" t="s">
        <v>4589</v>
      </c>
      <c r="U239" t="s">
        <v>3894</v>
      </c>
      <c r="V239" t="s">
        <v>4132</v>
      </c>
      <c r="X239" t="s">
        <v>4590</v>
      </c>
      <c r="Y239">
        <v>208310</v>
      </c>
    </row>
    <row r="240" spans="1:25" x14ac:dyDescent="0.35">
      <c r="A240" t="s">
        <v>2676</v>
      </c>
      <c r="B240" t="s">
        <v>26</v>
      </c>
      <c r="C240" t="s">
        <v>5379</v>
      </c>
      <c r="D240" t="s">
        <v>5380</v>
      </c>
      <c r="E240" t="s">
        <v>45</v>
      </c>
      <c r="F240" t="s">
        <v>5381</v>
      </c>
      <c r="G240">
        <v>-33.7691483702</v>
      </c>
      <c r="H240">
        <v>150.62118463199999</v>
      </c>
      <c r="I240" t="s">
        <v>4586</v>
      </c>
      <c r="L240" t="s">
        <v>4594</v>
      </c>
      <c r="M240" t="s">
        <v>4595</v>
      </c>
      <c r="N240" t="s">
        <v>4596</v>
      </c>
      <c r="O240" s="4">
        <v>43819</v>
      </c>
      <c r="P240" t="s">
        <v>5382</v>
      </c>
      <c r="Q240" s="4">
        <v>44372</v>
      </c>
      <c r="R240" t="s">
        <v>174</v>
      </c>
      <c r="S240" t="s">
        <v>4597</v>
      </c>
      <c r="T240" t="s">
        <v>4589</v>
      </c>
      <c r="U240" t="s">
        <v>3894</v>
      </c>
      <c r="V240" t="s">
        <v>4133</v>
      </c>
      <c r="X240" t="s">
        <v>4590</v>
      </c>
      <c r="Y240">
        <v>277310</v>
      </c>
    </row>
    <row r="241" spans="1:25" x14ac:dyDescent="0.35">
      <c r="A241" t="s">
        <v>2686</v>
      </c>
      <c r="B241" t="s">
        <v>26</v>
      </c>
      <c r="C241" t="s">
        <v>5383</v>
      </c>
      <c r="D241" t="s">
        <v>5384</v>
      </c>
      <c r="E241" t="s">
        <v>45</v>
      </c>
      <c r="F241" t="s">
        <v>5385</v>
      </c>
      <c r="G241">
        <v>-33.696630916700002</v>
      </c>
      <c r="H241">
        <v>150.53490836200001</v>
      </c>
      <c r="I241" t="s">
        <v>4586</v>
      </c>
      <c r="L241" t="s">
        <v>4594</v>
      </c>
      <c r="M241" t="s">
        <v>4595</v>
      </c>
      <c r="N241" t="s">
        <v>4596</v>
      </c>
      <c r="O241" s="4">
        <v>44287</v>
      </c>
      <c r="Q241" s="4">
        <v>44371</v>
      </c>
      <c r="R241" t="s">
        <v>174</v>
      </c>
      <c r="S241" t="s">
        <v>4597</v>
      </c>
      <c r="T241" t="s">
        <v>4589</v>
      </c>
      <c r="U241" t="s">
        <v>3894</v>
      </c>
      <c r="V241" t="s">
        <v>4134</v>
      </c>
      <c r="X241" t="s">
        <v>4590</v>
      </c>
      <c r="Y241">
        <v>277610</v>
      </c>
    </row>
    <row r="242" spans="1:25" x14ac:dyDescent="0.35">
      <c r="A242" t="s">
        <v>4438</v>
      </c>
      <c r="B242" t="s">
        <v>26</v>
      </c>
      <c r="C242" t="s">
        <v>5386</v>
      </c>
      <c r="D242" t="s">
        <v>5387</v>
      </c>
      <c r="E242" t="s">
        <v>45</v>
      </c>
      <c r="F242" t="s">
        <v>5388</v>
      </c>
      <c r="G242">
        <v>-33.527251</v>
      </c>
      <c r="H242">
        <v>149.255122</v>
      </c>
      <c r="I242" t="s">
        <v>4586</v>
      </c>
      <c r="L242" t="s">
        <v>4594</v>
      </c>
      <c r="M242" t="s">
        <v>4596</v>
      </c>
      <c r="N242" t="s">
        <v>4596</v>
      </c>
      <c r="O242" s="4">
        <v>44186</v>
      </c>
      <c r="Q242" s="4">
        <v>44370</v>
      </c>
      <c r="R242" t="s">
        <v>174</v>
      </c>
      <c r="S242" t="s">
        <v>4597</v>
      </c>
      <c r="T242" t="s">
        <v>4589</v>
      </c>
      <c r="U242" t="s">
        <v>3894</v>
      </c>
      <c r="V242" t="s">
        <v>4135</v>
      </c>
      <c r="X242" t="s">
        <v>4725</v>
      </c>
      <c r="Y242">
        <v>27991</v>
      </c>
    </row>
    <row r="243" spans="1:25" x14ac:dyDescent="0.35">
      <c r="A243" t="s">
        <v>4439</v>
      </c>
      <c r="B243" t="s">
        <v>26</v>
      </c>
      <c r="C243" t="s">
        <v>5389</v>
      </c>
      <c r="D243" t="s">
        <v>5390</v>
      </c>
      <c r="E243" t="s">
        <v>45</v>
      </c>
      <c r="F243" t="s">
        <v>5391</v>
      </c>
      <c r="G243">
        <v>-30.515227485800001</v>
      </c>
      <c r="H243">
        <v>151.651720181</v>
      </c>
      <c r="I243" t="s">
        <v>4586</v>
      </c>
      <c r="L243" t="s">
        <v>4594</v>
      </c>
      <c r="M243" t="s">
        <v>4596</v>
      </c>
      <c r="N243" t="s">
        <v>4596</v>
      </c>
      <c r="O243" s="4">
        <v>44181</v>
      </c>
      <c r="P243" t="s">
        <v>5392</v>
      </c>
      <c r="Q243" s="4">
        <v>44378</v>
      </c>
      <c r="R243" t="s">
        <v>174</v>
      </c>
      <c r="S243" t="s">
        <v>4657</v>
      </c>
      <c r="T243" t="s">
        <v>4589</v>
      </c>
      <c r="U243" t="s">
        <v>3894</v>
      </c>
      <c r="V243" t="s">
        <v>4136</v>
      </c>
      <c r="X243" t="s">
        <v>4725</v>
      </c>
      <c r="Y243">
        <v>23501</v>
      </c>
    </row>
    <row r="244" spans="1:25" x14ac:dyDescent="0.35">
      <c r="A244" t="s">
        <v>4440</v>
      </c>
      <c r="B244" t="s">
        <v>228</v>
      </c>
      <c r="C244" t="s">
        <v>5393</v>
      </c>
      <c r="D244" t="s">
        <v>5394</v>
      </c>
      <c r="E244" t="s">
        <v>45</v>
      </c>
      <c r="F244" t="s">
        <v>5395</v>
      </c>
      <c r="G244">
        <v>-35.342964000000002</v>
      </c>
      <c r="H244">
        <v>149.22761</v>
      </c>
      <c r="L244" t="s">
        <v>4594</v>
      </c>
      <c r="M244" t="s">
        <v>4596</v>
      </c>
      <c r="N244" t="s">
        <v>4596</v>
      </c>
      <c r="O244" s="4">
        <v>44872</v>
      </c>
      <c r="Q244" s="4">
        <v>44216</v>
      </c>
      <c r="R244" t="s">
        <v>4597</v>
      </c>
      <c r="T244" t="s">
        <v>4617</v>
      </c>
      <c r="U244" t="s">
        <v>3894</v>
      </c>
      <c r="V244" t="s">
        <v>4137</v>
      </c>
      <c r="X244" t="s">
        <v>4725</v>
      </c>
      <c r="Y244">
        <v>26201</v>
      </c>
    </row>
    <row r="245" spans="1:25" x14ac:dyDescent="0.35">
      <c r="A245" t="s">
        <v>4441</v>
      </c>
      <c r="B245" t="s">
        <v>228</v>
      </c>
      <c r="C245" t="s">
        <v>5396</v>
      </c>
      <c r="D245" t="s">
        <v>5397</v>
      </c>
      <c r="E245" t="s">
        <v>45</v>
      </c>
      <c r="F245" t="s">
        <v>5398</v>
      </c>
      <c r="G245">
        <v>-34.286763999999998</v>
      </c>
      <c r="H245">
        <v>146.04751899999999</v>
      </c>
      <c r="L245" t="s">
        <v>4594</v>
      </c>
      <c r="M245" t="s">
        <v>4596</v>
      </c>
      <c r="N245" t="s">
        <v>4596</v>
      </c>
      <c r="O245" s="4">
        <v>44872</v>
      </c>
      <c r="Q245" s="4">
        <v>44182</v>
      </c>
      <c r="R245" t="s">
        <v>4700</v>
      </c>
      <c r="T245" t="s">
        <v>4617</v>
      </c>
      <c r="U245" t="s">
        <v>3894</v>
      </c>
      <c r="V245" t="s">
        <v>4138</v>
      </c>
      <c r="X245" t="s">
        <v>4725</v>
      </c>
      <c r="Y245">
        <v>26801</v>
      </c>
    </row>
    <row r="246" spans="1:25" x14ac:dyDescent="0.35">
      <c r="A246" t="s">
        <v>4442</v>
      </c>
      <c r="B246" t="s">
        <v>100</v>
      </c>
      <c r="C246" t="s">
        <v>5399</v>
      </c>
      <c r="D246" t="s">
        <v>5400</v>
      </c>
      <c r="E246" t="s">
        <v>45</v>
      </c>
      <c r="F246" t="s">
        <v>5401</v>
      </c>
      <c r="G246">
        <v>-30.325264000000001</v>
      </c>
      <c r="H246">
        <v>149.79199600000001</v>
      </c>
      <c r="L246" t="s">
        <v>4594</v>
      </c>
      <c r="M246" t="s">
        <v>4596</v>
      </c>
      <c r="N246" t="s">
        <v>4596</v>
      </c>
      <c r="O246" s="4">
        <v>44708</v>
      </c>
      <c r="Q246" s="4">
        <v>44214</v>
      </c>
      <c r="R246" t="s">
        <v>4626</v>
      </c>
      <c r="S246" t="s">
        <v>4700</v>
      </c>
      <c r="T246" t="s">
        <v>4617</v>
      </c>
      <c r="U246" t="s">
        <v>3894</v>
      </c>
      <c r="V246" t="s">
        <v>4139</v>
      </c>
      <c r="X246" t="s">
        <v>4725</v>
      </c>
      <c r="Y246">
        <v>23901</v>
      </c>
    </row>
    <row r="247" spans="1:25" x14ac:dyDescent="0.35">
      <c r="A247" t="s">
        <v>4443</v>
      </c>
      <c r="B247" t="s">
        <v>26</v>
      </c>
      <c r="C247" t="s">
        <v>5402</v>
      </c>
      <c r="D247" t="s">
        <v>5403</v>
      </c>
      <c r="E247" t="s">
        <v>45</v>
      </c>
      <c r="F247" t="s">
        <v>5404</v>
      </c>
      <c r="G247">
        <v>-34.470102938099998</v>
      </c>
      <c r="H247">
        <v>150.81773925600001</v>
      </c>
      <c r="Q247" s="4">
        <v>44083</v>
      </c>
      <c r="R247" t="s">
        <v>174</v>
      </c>
      <c r="S247" t="s">
        <v>4597</v>
      </c>
      <c r="T247" t="s">
        <v>4589</v>
      </c>
      <c r="U247" t="s">
        <v>3894</v>
      </c>
      <c r="V247" t="s">
        <v>4140</v>
      </c>
      <c r="X247" t="s">
        <v>4590</v>
      </c>
      <c r="Y247">
        <v>253010</v>
      </c>
    </row>
    <row r="248" spans="1:25" x14ac:dyDescent="0.35">
      <c r="A248" t="s">
        <v>2703</v>
      </c>
      <c r="B248" t="s">
        <v>26</v>
      </c>
      <c r="C248" t="s">
        <v>5405</v>
      </c>
      <c r="D248" t="s">
        <v>5406</v>
      </c>
      <c r="E248" t="s">
        <v>45</v>
      </c>
      <c r="F248" t="s">
        <v>5407</v>
      </c>
      <c r="G248">
        <v>-33.777396000000003</v>
      </c>
      <c r="H248">
        <v>151.118235</v>
      </c>
      <c r="I248" t="s">
        <v>4586</v>
      </c>
      <c r="Q248" s="4">
        <v>44148</v>
      </c>
      <c r="R248" t="s">
        <v>174</v>
      </c>
      <c r="S248" t="s">
        <v>4689</v>
      </c>
      <c r="T248" t="s">
        <v>4589</v>
      </c>
      <c r="U248" t="s">
        <v>3894</v>
      </c>
      <c r="V248" t="s">
        <v>4141</v>
      </c>
      <c r="X248" t="s">
        <v>4673</v>
      </c>
      <c r="Y248">
        <v>211310</v>
      </c>
    </row>
    <row r="249" spans="1:25" x14ac:dyDescent="0.35">
      <c r="A249" t="s">
        <v>2723</v>
      </c>
      <c r="B249" t="s">
        <v>26</v>
      </c>
      <c r="C249" t="s">
        <v>5408</v>
      </c>
      <c r="D249" t="s">
        <v>5409</v>
      </c>
      <c r="E249" t="s">
        <v>45</v>
      </c>
      <c r="F249" t="s">
        <v>5410</v>
      </c>
      <c r="G249">
        <v>-33.485713733799997</v>
      </c>
      <c r="H249">
        <v>151.323356107</v>
      </c>
      <c r="Q249" s="4">
        <v>44069</v>
      </c>
      <c r="R249" t="s">
        <v>4626</v>
      </c>
      <c r="S249" t="s">
        <v>4627</v>
      </c>
      <c r="T249" t="s">
        <v>4589</v>
      </c>
      <c r="U249" t="s">
        <v>3894</v>
      </c>
      <c r="V249" t="s">
        <v>4142</v>
      </c>
      <c r="X249" t="s">
        <v>4590</v>
      </c>
      <c r="Y249">
        <v>225610</v>
      </c>
    </row>
    <row r="250" spans="1:25" x14ac:dyDescent="0.35">
      <c r="A250" t="s">
        <v>2739</v>
      </c>
      <c r="B250" t="s">
        <v>26</v>
      </c>
      <c r="C250" t="s">
        <v>5411</v>
      </c>
      <c r="D250" t="s">
        <v>5412</v>
      </c>
      <c r="E250" t="s">
        <v>45</v>
      </c>
      <c r="F250" t="s">
        <v>5413</v>
      </c>
      <c r="G250">
        <v>-33.972177779100001</v>
      </c>
      <c r="H250">
        <v>150.89312743400001</v>
      </c>
      <c r="I250" t="s">
        <v>4586</v>
      </c>
      <c r="Q250" s="4">
        <v>44076</v>
      </c>
      <c r="R250" t="s">
        <v>4700</v>
      </c>
      <c r="T250" t="s">
        <v>4589</v>
      </c>
      <c r="U250" t="s">
        <v>3894</v>
      </c>
      <c r="V250" t="s">
        <v>4143</v>
      </c>
      <c r="X250" t="s">
        <v>4612</v>
      </c>
      <c r="Y250">
        <v>216710</v>
      </c>
    </row>
    <row r="251" spans="1:25" x14ac:dyDescent="0.35">
      <c r="A251" t="s">
        <v>2769</v>
      </c>
      <c r="B251" t="s">
        <v>26</v>
      </c>
      <c r="C251" t="s">
        <v>5414</v>
      </c>
      <c r="D251" t="s">
        <v>5415</v>
      </c>
      <c r="E251" t="s">
        <v>45</v>
      </c>
      <c r="F251" t="s">
        <v>5416</v>
      </c>
      <c r="G251">
        <v>-34.063446201799998</v>
      </c>
      <c r="H251">
        <v>150.814548433</v>
      </c>
      <c r="I251" t="s">
        <v>4586</v>
      </c>
      <c r="Q251" s="4">
        <v>44104</v>
      </c>
      <c r="R251" t="s">
        <v>4700</v>
      </c>
      <c r="T251" t="s">
        <v>4589</v>
      </c>
      <c r="U251" t="s">
        <v>3894</v>
      </c>
      <c r="V251" t="s">
        <v>4144</v>
      </c>
      <c r="X251" t="s">
        <v>4612</v>
      </c>
      <c r="Y251">
        <v>256020</v>
      </c>
    </row>
    <row r="252" spans="1:25" x14ac:dyDescent="0.35">
      <c r="A252" t="s">
        <v>2799</v>
      </c>
      <c r="B252" t="s">
        <v>26</v>
      </c>
      <c r="C252" t="s">
        <v>5417</v>
      </c>
      <c r="D252" t="s">
        <v>5418</v>
      </c>
      <c r="E252" t="s">
        <v>45</v>
      </c>
      <c r="F252" t="s">
        <v>5419</v>
      </c>
      <c r="G252">
        <v>-33.713138986600001</v>
      </c>
      <c r="H252">
        <v>150.935159661</v>
      </c>
      <c r="I252" t="s">
        <v>4586</v>
      </c>
      <c r="Q252" s="4">
        <v>44154</v>
      </c>
      <c r="R252" t="s">
        <v>174</v>
      </c>
      <c r="S252" t="s">
        <v>4689</v>
      </c>
      <c r="T252" t="s">
        <v>4589</v>
      </c>
      <c r="U252" t="s">
        <v>3894</v>
      </c>
      <c r="V252" t="s">
        <v>4145</v>
      </c>
      <c r="X252" t="s">
        <v>4673</v>
      </c>
      <c r="Y252">
        <v>2155382</v>
      </c>
    </row>
    <row r="253" spans="1:25" x14ac:dyDescent="0.35">
      <c r="A253" t="s">
        <v>4444</v>
      </c>
      <c r="B253" t="s">
        <v>26</v>
      </c>
      <c r="C253" t="s">
        <v>5420</v>
      </c>
      <c r="D253" t="s">
        <v>5421</v>
      </c>
      <c r="E253" t="s">
        <v>30</v>
      </c>
      <c r="F253" t="s">
        <v>5422</v>
      </c>
      <c r="G253">
        <v>-33.843333999999999</v>
      </c>
      <c r="H253">
        <v>151.28167500000001</v>
      </c>
      <c r="Q253" s="4">
        <v>44211</v>
      </c>
      <c r="R253" t="s">
        <v>4616</v>
      </c>
      <c r="T253" t="s">
        <v>4617</v>
      </c>
      <c r="U253" t="s">
        <v>4618</v>
      </c>
      <c r="W253" t="s">
        <v>4146</v>
      </c>
      <c r="X253" t="s">
        <v>4619</v>
      </c>
      <c r="Y253">
        <v>2030164</v>
      </c>
    </row>
    <row r="254" spans="1:25" x14ac:dyDescent="0.35">
      <c r="A254" t="s">
        <v>4445</v>
      </c>
      <c r="B254" t="s">
        <v>26</v>
      </c>
      <c r="C254" t="s">
        <v>5423</v>
      </c>
      <c r="D254" t="s">
        <v>5421</v>
      </c>
      <c r="E254" t="s">
        <v>30</v>
      </c>
      <c r="F254" t="s">
        <v>5424</v>
      </c>
      <c r="G254">
        <v>-33.845815999999999</v>
      </c>
      <c r="H254">
        <v>151.23980900000001</v>
      </c>
      <c r="Q254" s="4">
        <v>44203</v>
      </c>
      <c r="R254" t="s">
        <v>4626</v>
      </c>
      <c r="T254" t="s">
        <v>4617</v>
      </c>
      <c r="U254" t="s">
        <v>4618</v>
      </c>
      <c r="W254" t="s">
        <v>4147</v>
      </c>
      <c r="X254" t="s">
        <v>4619</v>
      </c>
      <c r="Y254">
        <v>208899</v>
      </c>
    </row>
    <row r="255" spans="1:25" x14ac:dyDescent="0.35">
      <c r="A255" t="s">
        <v>4446</v>
      </c>
      <c r="B255" t="s">
        <v>26</v>
      </c>
      <c r="C255" t="s">
        <v>5425</v>
      </c>
      <c r="D255" t="s">
        <v>5426</v>
      </c>
      <c r="E255" t="s">
        <v>30</v>
      </c>
      <c r="F255" t="s">
        <v>5427</v>
      </c>
      <c r="G255">
        <v>-33.822432999999997</v>
      </c>
      <c r="H255">
        <v>151.07906500000001</v>
      </c>
      <c r="Q255" s="4">
        <v>44084</v>
      </c>
      <c r="R255" t="s">
        <v>4632</v>
      </c>
      <c r="T255" t="s">
        <v>4589</v>
      </c>
      <c r="U255" t="s">
        <v>4618</v>
      </c>
      <c r="W255" t="s">
        <v>4148</v>
      </c>
      <c r="X255" t="s">
        <v>4619</v>
      </c>
      <c r="Y255">
        <v>21271</v>
      </c>
    </row>
    <row r="256" spans="1:25" x14ac:dyDescent="0.35">
      <c r="A256" t="s">
        <v>4447</v>
      </c>
      <c r="B256" t="s">
        <v>26</v>
      </c>
      <c r="C256" t="s">
        <v>5428</v>
      </c>
      <c r="D256" t="s">
        <v>5429</v>
      </c>
      <c r="E256" t="s">
        <v>30</v>
      </c>
      <c r="F256" t="s">
        <v>5430</v>
      </c>
      <c r="G256">
        <v>-32.919732681900001</v>
      </c>
      <c r="H256">
        <v>151.782534532</v>
      </c>
      <c r="Q256" s="4">
        <v>44082</v>
      </c>
      <c r="R256" t="s">
        <v>4626</v>
      </c>
      <c r="S256" t="s">
        <v>4627</v>
      </c>
      <c r="T256" t="s">
        <v>4589</v>
      </c>
      <c r="U256" t="s">
        <v>4618</v>
      </c>
      <c r="W256" t="s">
        <v>4149</v>
      </c>
      <c r="X256" t="s">
        <v>4628</v>
      </c>
      <c r="Y256">
        <v>229574</v>
      </c>
    </row>
    <row r="257" spans="1:25" x14ac:dyDescent="0.35">
      <c r="A257" t="s">
        <v>4448</v>
      </c>
      <c r="B257" t="s">
        <v>26</v>
      </c>
      <c r="C257" t="s">
        <v>5431</v>
      </c>
      <c r="D257" t="s">
        <v>5432</v>
      </c>
      <c r="E257" t="s">
        <v>30</v>
      </c>
      <c r="F257" t="s">
        <v>5433</v>
      </c>
      <c r="G257">
        <v>-33.87059</v>
      </c>
      <c r="H257">
        <v>151.26214400000001</v>
      </c>
      <c r="I257" t="s">
        <v>4608</v>
      </c>
      <c r="Q257" s="4">
        <v>44047</v>
      </c>
      <c r="R257" t="s">
        <v>4632</v>
      </c>
      <c r="T257" t="s">
        <v>4589</v>
      </c>
      <c r="U257" t="s">
        <v>4618</v>
      </c>
      <c r="W257" t="s">
        <v>4150</v>
      </c>
      <c r="X257" t="s">
        <v>4619</v>
      </c>
      <c r="Y257">
        <v>202972</v>
      </c>
    </row>
    <row r="258" spans="1:25" x14ac:dyDescent="0.35">
      <c r="A258" t="s">
        <v>4449</v>
      </c>
      <c r="B258" t="s">
        <v>26</v>
      </c>
      <c r="C258" t="s">
        <v>5434</v>
      </c>
      <c r="D258" t="s">
        <v>5435</v>
      </c>
      <c r="E258" t="s">
        <v>30</v>
      </c>
      <c r="F258" t="s">
        <v>5436</v>
      </c>
      <c r="G258">
        <v>-33.813689357999998</v>
      </c>
      <c r="H258">
        <v>151.01023268</v>
      </c>
      <c r="I258" t="s">
        <v>4608</v>
      </c>
      <c r="J258" t="s">
        <v>5437</v>
      </c>
      <c r="K258" t="s">
        <v>5438</v>
      </c>
      <c r="Q258" s="4">
        <v>44111</v>
      </c>
      <c r="R258" t="s">
        <v>4632</v>
      </c>
      <c r="T258" t="s">
        <v>4589</v>
      </c>
      <c r="U258" t="s">
        <v>4618</v>
      </c>
      <c r="W258" t="s">
        <v>4151</v>
      </c>
      <c r="X258" t="s">
        <v>4619</v>
      </c>
      <c r="Y258">
        <v>2150112</v>
      </c>
    </row>
    <row r="259" spans="1:25" x14ac:dyDescent="0.35">
      <c r="A259" t="s">
        <v>4450</v>
      </c>
      <c r="B259" t="s">
        <v>26</v>
      </c>
      <c r="C259" t="s">
        <v>5439</v>
      </c>
      <c r="D259" t="s">
        <v>5440</v>
      </c>
      <c r="E259" t="s">
        <v>30</v>
      </c>
      <c r="F259" t="s">
        <v>5441</v>
      </c>
      <c r="G259">
        <v>-33.842019999999998</v>
      </c>
      <c r="H259">
        <v>151.22976600000001</v>
      </c>
      <c r="Q259" s="4">
        <v>44182</v>
      </c>
      <c r="R259" t="s">
        <v>4700</v>
      </c>
      <c r="T259" t="s">
        <v>4617</v>
      </c>
      <c r="U259" t="s">
        <v>4618</v>
      </c>
      <c r="W259" t="s">
        <v>4152</v>
      </c>
      <c r="X259" t="s">
        <v>4619</v>
      </c>
      <c r="Y259">
        <v>209038</v>
      </c>
    </row>
    <row r="260" spans="1:25" x14ac:dyDescent="0.35">
      <c r="A260" t="s">
        <v>4451</v>
      </c>
      <c r="B260" t="s">
        <v>26</v>
      </c>
      <c r="C260" t="s">
        <v>5442</v>
      </c>
      <c r="D260" t="s">
        <v>5440</v>
      </c>
      <c r="E260" t="s">
        <v>30</v>
      </c>
      <c r="F260" t="s">
        <v>5443</v>
      </c>
      <c r="G260">
        <v>-33.832505725099999</v>
      </c>
      <c r="H260">
        <v>151.178644225</v>
      </c>
      <c r="Q260" s="4">
        <v>44104</v>
      </c>
      <c r="R260" t="s">
        <v>4632</v>
      </c>
      <c r="T260" t="s">
        <v>4589</v>
      </c>
      <c r="U260" t="s">
        <v>4618</v>
      </c>
      <c r="W260" t="s">
        <v>4153</v>
      </c>
      <c r="X260" t="s">
        <v>4628</v>
      </c>
      <c r="Y260">
        <v>206614</v>
      </c>
    </row>
    <row r="261" spans="1:25" x14ac:dyDescent="0.35">
      <c r="A261" t="s">
        <v>4452</v>
      </c>
      <c r="B261" t="s">
        <v>26</v>
      </c>
      <c r="C261" t="s">
        <v>5444</v>
      </c>
      <c r="D261" t="s">
        <v>5445</v>
      </c>
      <c r="E261" t="s">
        <v>30</v>
      </c>
      <c r="F261" t="s">
        <v>5446</v>
      </c>
      <c r="G261">
        <v>-33.8419055333</v>
      </c>
      <c r="H261">
        <v>151.218947098</v>
      </c>
      <c r="I261" t="s">
        <v>4608</v>
      </c>
      <c r="Q261" s="4">
        <v>44099</v>
      </c>
      <c r="R261" t="s">
        <v>4632</v>
      </c>
      <c r="T261" t="s">
        <v>4589</v>
      </c>
      <c r="U261" t="s">
        <v>4618</v>
      </c>
      <c r="W261" t="s">
        <v>4154</v>
      </c>
      <c r="X261" t="s">
        <v>4619</v>
      </c>
      <c r="Y261">
        <v>208943</v>
      </c>
    </row>
    <row r="262" spans="1:25" x14ac:dyDescent="0.35">
      <c r="A262" t="s">
        <v>4453</v>
      </c>
      <c r="B262" t="s">
        <v>26</v>
      </c>
      <c r="C262" t="s">
        <v>5447</v>
      </c>
      <c r="D262" t="s">
        <v>5448</v>
      </c>
      <c r="E262" t="s">
        <v>30</v>
      </c>
      <c r="F262" t="s">
        <v>5449</v>
      </c>
      <c r="G262">
        <v>-33.838562000000003</v>
      </c>
      <c r="H262">
        <v>151.23226500000001</v>
      </c>
      <c r="I262" t="s">
        <v>4608</v>
      </c>
      <c r="Q262" s="4">
        <v>44090</v>
      </c>
      <c r="R262" t="s">
        <v>4632</v>
      </c>
      <c r="T262" t="s">
        <v>4589</v>
      </c>
      <c r="U262" t="s">
        <v>4618</v>
      </c>
      <c r="W262" t="s">
        <v>4155</v>
      </c>
      <c r="X262" t="s">
        <v>4619</v>
      </c>
      <c r="Y262">
        <v>208877</v>
      </c>
    </row>
    <row r="263" spans="1:25" x14ac:dyDescent="0.35">
      <c r="A263" t="s">
        <v>4454</v>
      </c>
      <c r="B263" t="s">
        <v>26</v>
      </c>
      <c r="C263" t="s">
        <v>5450</v>
      </c>
      <c r="D263" t="s">
        <v>5451</v>
      </c>
      <c r="E263" t="s">
        <v>30</v>
      </c>
      <c r="F263" t="s">
        <v>5452</v>
      </c>
      <c r="G263">
        <v>-33.849526992999998</v>
      </c>
      <c r="H263">
        <v>151.21103592200001</v>
      </c>
      <c r="I263" t="s">
        <v>4608</v>
      </c>
      <c r="Q263" s="4">
        <v>44097</v>
      </c>
      <c r="R263" t="s">
        <v>4632</v>
      </c>
      <c r="T263" t="s">
        <v>4589</v>
      </c>
      <c r="U263" t="s">
        <v>4618</v>
      </c>
      <c r="W263" t="s">
        <v>4156</v>
      </c>
      <c r="X263" t="s">
        <v>4619</v>
      </c>
      <c r="Y263">
        <v>20611</v>
      </c>
    </row>
    <row r="264" spans="1:25" x14ac:dyDescent="0.35">
      <c r="A264" t="s">
        <v>4455</v>
      </c>
      <c r="B264" t="s">
        <v>26</v>
      </c>
      <c r="C264" t="s">
        <v>5453</v>
      </c>
      <c r="D264" t="s">
        <v>5454</v>
      </c>
      <c r="E264" t="s">
        <v>30</v>
      </c>
      <c r="F264" t="s">
        <v>5455</v>
      </c>
      <c r="G264">
        <v>-33.821083259399998</v>
      </c>
      <c r="H264">
        <v>151.08989663400001</v>
      </c>
      <c r="Q264" s="4">
        <v>44111</v>
      </c>
      <c r="R264" t="s">
        <v>4632</v>
      </c>
      <c r="T264" t="s">
        <v>4589</v>
      </c>
      <c r="U264" t="s">
        <v>4618</v>
      </c>
      <c r="W264" t="s">
        <v>4157</v>
      </c>
      <c r="X264" t="s">
        <v>4619</v>
      </c>
      <c r="Y264">
        <v>211497</v>
      </c>
    </row>
    <row r="265" spans="1:25" x14ac:dyDescent="0.35">
      <c r="A265" t="s">
        <v>4456</v>
      </c>
      <c r="B265" t="s">
        <v>26</v>
      </c>
      <c r="C265" t="s">
        <v>5456</v>
      </c>
      <c r="D265" t="s">
        <v>5457</v>
      </c>
      <c r="E265" t="s">
        <v>30</v>
      </c>
      <c r="F265" t="s">
        <v>5458</v>
      </c>
      <c r="G265">
        <v>-33.8486482068</v>
      </c>
      <c r="H265">
        <v>151.20625287300001</v>
      </c>
      <c r="I265" t="s">
        <v>4608</v>
      </c>
      <c r="Q265" s="4">
        <v>44097</v>
      </c>
      <c r="R265" t="s">
        <v>4632</v>
      </c>
      <c r="T265" t="s">
        <v>4589</v>
      </c>
      <c r="U265" t="s">
        <v>4618</v>
      </c>
      <c r="W265" t="s">
        <v>4158</v>
      </c>
      <c r="X265" t="s">
        <v>4619</v>
      </c>
      <c r="Y265">
        <v>20601</v>
      </c>
    </row>
    <row r="266" spans="1:25" x14ac:dyDescent="0.35">
      <c r="A266" t="s">
        <v>4457</v>
      </c>
      <c r="B266" t="s">
        <v>26</v>
      </c>
      <c r="C266" t="s">
        <v>5459</v>
      </c>
      <c r="D266" t="s">
        <v>5460</v>
      </c>
      <c r="E266" t="s">
        <v>30</v>
      </c>
      <c r="F266" t="s">
        <v>5461</v>
      </c>
      <c r="G266">
        <v>-33.800302442000003</v>
      </c>
      <c r="H266">
        <v>151.28483187399999</v>
      </c>
      <c r="Q266" s="4">
        <v>44085</v>
      </c>
      <c r="R266" t="s">
        <v>4632</v>
      </c>
      <c r="T266" t="s">
        <v>4589</v>
      </c>
      <c r="U266" t="s">
        <v>4618</v>
      </c>
      <c r="W266" t="s">
        <v>4159</v>
      </c>
      <c r="X266" t="s">
        <v>4628</v>
      </c>
      <c r="Y266">
        <v>209573</v>
      </c>
    </row>
    <row r="267" spans="1:25" x14ac:dyDescent="0.35">
      <c r="A267" t="s">
        <v>4458</v>
      </c>
      <c r="B267" t="s">
        <v>26</v>
      </c>
      <c r="C267" t="s">
        <v>5462</v>
      </c>
      <c r="D267" t="s">
        <v>5463</v>
      </c>
      <c r="E267" t="s">
        <v>30</v>
      </c>
      <c r="F267" t="s">
        <v>5464</v>
      </c>
      <c r="G267">
        <v>-33.800185426399999</v>
      </c>
      <c r="H267">
        <v>151.28406140999999</v>
      </c>
      <c r="I267" t="s">
        <v>4608</v>
      </c>
      <c r="Q267" s="4">
        <v>44085</v>
      </c>
      <c r="R267" t="s">
        <v>4632</v>
      </c>
      <c r="T267" t="s">
        <v>4589</v>
      </c>
      <c r="U267" t="s">
        <v>4618</v>
      </c>
      <c r="W267" t="s">
        <v>4160</v>
      </c>
      <c r="X267" t="s">
        <v>4619</v>
      </c>
      <c r="Y267">
        <v>209573</v>
      </c>
    </row>
    <row r="268" spans="1:25" x14ac:dyDescent="0.35">
      <c r="A268" t="s">
        <v>4459</v>
      </c>
      <c r="B268" t="s">
        <v>26</v>
      </c>
      <c r="C268" t="s">
        <v>5465</v>
      </c>
      <c r="D268" t="s">
        <v>5466</v>
      </c>
      <c r="E268" t="s">
        <v>30</v>
      </c>
      <c r="F268" t="s">
        <v>5467</v>
      </c>
      <c r="G268">
        <v>-33.836054898699999</v>
      </c>
      <c r="H268">
        <v>151.16942647799999</v>
      </c>
      <c r="Q268" s="4">
        <v>44104</v>
      </c>
      <c r="R268" t="s">
        <v>4632</v>
      </c>
      <c r="T268" t="s">
        <v>4589</v>
      </c>
      <c r="U268" t="s">
        <v>4618</v>
      </c>
      <c r="W268" t="s">
        <v>4161</v>
      </c>
      <c r="X268" t="s">
        <v>4628</v>
      </c>
      <c r="Y268">
        <v>206615</v>
      </c>
    </row>
    <row r="269" spans="1:25" x14ac:dyDescent="0.35">
      <c r="A269" t="s">
        <v>4460</v>
      </c>
      <c r="B269" t="s">
        <v>26</v>
      </c>
      <c r="C269" t="s">
        <v>5468</v>
      </c>
      <c r="D269" t="s">
        <v>5469</v>
      </c>
      <c r="E269" t="s">
        <v>30</v>
      </c>
      <c r="F269" t="s">
        <v>5470</v>
      </c>
      <c r="G269">
        <v>-33.843165999999997</v>
      </c>
      <c r="H269">
        <v>151.22268800000001</v>
      </c>
      <c r="Q269" s="4">
        <v>44207</v>
      </c>
      <c r="R269" t="s">
        <v>4626</v>
      </c>
      <c r="T269" t="s">
        <v>4617</v>
      </c>
      <c r="U269" t="s">
        <v>4618</v>
      </c>
      <c r="W269" t="s">
        <v>4162</v>
      </c>
      <c r="X269" t="s">
        <v>4619</v>
      </c>
      <c r="Y269">
        <v>208946</v>
      </c>
    </row>
    <row r="270" spans="1:25" x14ac:dyDescent="0.35">
      <c r="A270" t="s">
        <v>4461</v>
      </c>
      <c r="B270" t="s">
        <v>26</v>
      </c>
      <c r="C270" t="s">
        <v>5471</v>
      </c>
      <c r="D270" t="s">
        <v>5472</v>
      </c>
      <c r="E270" t="s">
        <v>30</v>
      </c>
      <c r="F270" t="s">
        <v>5473</v>
      </c>
      <c r="G270">
        <v>-33.849460000000001</v>
      </c>
      <c r="H270">
        <v>151.21967100000001</v>
      </c>
      <c r="Q270" s="4">
        <v>44204</v>
      </c>
      <c r="R270" t="s">
        <v>4626</v>
      </c>
      <c r="T270" t="s">
        <v>4617</v>
      </c>
      <c r="U270" t="s">
        <v>4618</v>
      </c>
      <c r="W270" t="s">
        <v>4163</v>
      </c>
      <c r="X270" t="s">
        <v>4619</v>
      </c>
      <c r="Y270">
        <v>206132</v>
      </c>
    </row>
    <row r="271" spans="1:25" x14ac:dyDescent="0.35">
      <c r="A271" t="s">
        <v>4462</v>
      </c>
      <c r="B271" t="s">
        <v>26</v>
      </c>
      <c r="C271" t="s">
        <v>5474</v>
      </c>
      <c r="D271" t="s">
        <v>5475</v>
      </c>
      <c r="E271" t="s">
        <v>30</v>
      </c>
      <c r="F271" t="s">
        <v>5476</v>
      </c>
      <c r="G271">
        <v>-33.849675405600003</v>
      </c>
      <c r="H271">
        <v>151.21405340699999</v>
      </c>
      <c r="I271" t="s">
        <v>4608</v>
      </c>
      <c r="J271" t="s">
        <v>5477</v>
      </c>
      <c r="K271" t="s">
        <v>5478</v>
      </c>
      <c r="Q271" s="4">
        <v>44097</v>
      </c>
      <c r="R271" t="s">
        <v>4632</v>
      </c>
      <c r="T271" t="s">
        <v>4589</v>
      </c>
      <c r="U271" t="s">
        <v>4618</v>
      </c>
      <c r="W271" t="s">
        <v>4164</v>
      </c>
      <c r="X271" t="s">
        <v>4628</v>
      </c>
      <c r="Y271">
        <v>206133</v>
      </c>
    </row>
    <row r="272" spans="1:25" x14ac:dyDescent="0.35">
      <c r="A272" t="s">
        <v>2825</v>
      </c>
      <c r="B272" t="s">
        <v>26</v>
      </c>
      <c r="C272" t="s">
        <v>5479</v>
      </c>
      <c r="D272" t="s">
        <v>5480</v>
      </c>
      <c r="E272" t="s">
        <v>30</v>
      </c>
      <c r="F272" t="s">
        <v>5481</v>
      </c>
      <c r="G272">
        <v>-33.841548252000003</v>
      </c>
      <c r="H272">
        <v>151.14222519099999</v>
      </c>
      <c r="Q272" s="4">
        <v>44099</v>
      </c>
      <c r="R272" t="s">
        <v>4632</v>
      </c>
      <c r="T272" t="s">
        <v>4589</v>
      </c>
      <c r="U272" t="s">
        <v>4618</v>
      </c>
      <c r="W272" t="s">
        <v>4165</v>
      </c>
      <c r="X272" t="s">
        <v>4619</v>
      </c>
      <c r="Y272">
        <v>211131</v>
      </c>
    </row>
    <row r="273" spans="1:25" x14ac:dyDescent="0.35">
      <c r="A273" t="s">
        <v>4463</v>
      </c>
      <c r="B273" t="s">
        <v>26</v>
      </c>
      <c r="C273" t="s">
        <v>5482</v>
      </c>
      <c r="D273" t="s">
        <v>5483</v>
      </c>
      <c r="E273" t="s">
        <v>30</v>
      </c>
      <c r="F273" t="s">
        <v>5484</v>
      </c>
      <c r="G273">
        <v>-33.835747440900001</v>
      </c>
      <c r="H273">
        <v>151.160653806</v>
      </c>
      <c r="Q273" s="4">
        <v>44104</v>
      </c>
      <c r="R273" t="s">
        <v>4632</v>
      </c>
      <c r="T273" t="s">
        <v>4589</v>
      </c>
      <c r="U273" t="s">
        <v>4618</v>
      </c>
      <c r="W273" t="s">
        <v>4166</v>
      </c>
      <c r="X273" t="s">
        <v>4628</v>
      </c>
      <c r="Y273">
        <v>2110114</v>
      </c>
    </row>
    <row r="274" spans="1:25" x14ac:dyDescent="0.35">
      <c r="A274" t="s">
        <v>4464</v>
      </c>
      <c r="B274" t="s">
        <v>26</v>
      </c>
      <c r="C274" t="s">
        <v>5485</v>
      </c>
      <c r="D274" t="s">
        <v>5486</v>
      </c>
      <c r="E274" t="s">
        <v>30</v>
      </c>
      <c r="F274" t="s">
        <v>5487</v>
      </c>
      <c r="G274">
        <v>-33.834041378999999</v>
      </c>
      <c r="H274">
        <v>151.18241071700001</v>
      </c>
      <c r="Q274" s="4">
        <v>44104</v>
      </c>
      <c r="R274" t="s">
        <v>4632</v>
      </c>
      <c r="T274" t="s">
        <v>4589</v>
      </c>
      <c r="U274" t="s">
        <v>4618</v>
      </c>
      <c r="W274" t="s">
        <v>4167</v>
      </c>
      <c r="X274" t="s">
        <v>4628</v>
      </c>
      <c r="Y274">
        <v>206519</v>
      </c>
    </row>
    <row r="275" spans="1:25" x14ac:dyDescent="0.35">
      <c r="A275" t="s">
        <v>4465</v>
      </c>
      <c r="B275" t="s">
        <v>26</v>
      </c>
      <c r="C275" t="s">
        <v>5488</v>
      </c>
      <c r="D275" t="s">
        <v>5489</v>
      </c>
      <c r="E275" t="s">
        <v>30</v>
      </c>
      <c r="F275" t="s">
        <v>5490</v>
      </c>
      <c r="G275">
        <v>-33.858296260300001</v>
      </c>
      <c r="H275">
        <v>151.22982010199999</v>
      </c>
      <c r="I275" t="s">
        <v>4608</v>
      </c>
      <c r="J275" t="s">
        <v>5491</v>
      </c>
      <c r="K275" t="s">
        <v>5492</v>
      </c>
      <c r="Q275" s="4">
        <v>44162</v>
      </c>
      <c r="R275" t="s">
        <v>4632</v>
      </c>
      <c r="T275" t="s">
        <v>4589</v>
      </c>
      <c r="U275" t="s">
        <v>4618</v>
      </c>
      <c r="W275" t="s">
        <v>4168</v>
      </c>
      <c r="X275" t="s">
        <v>4619</v>
      </c>
      <c r="Y275">
        <v>201119</v>
      </c>
    </row>
    <row r="276" spans="1:25" x14ac:dyDescent="0.35">
      <c r="A276" t="s">
        <v>4466</v>
      </c>
      <c r="B276" t="s">
        <v>26</v>
      </c>
      <c r="C276" t="s">
        <v>5493</v>
      </c>
      <c r="D276" t="s">
        <v>5494</v>
      </c>
      <c r="E276" t="s">
        <v>30</v>
      </c>
      <c r="F276" t="s">
        <v>5495</v>
      </c>
      <c r="G276">
        <v>-33.845495250299997</v>
      </c>
      <c r="H276">
        <v>151.15711145099999</v>
      </c>
      <c r="Q276" s="4">
        <v>44078</v>
      </c>
      <c r="R276" t="s">
        <v>4632</v>
      </c>
      <c r="T276" t="s">
        <v>4589</v>
      </c>
      <c r="U276" t="s">
        <v>4618</v>
      </c>
      <c r="W276" t="s">
        <v>4169</v>
      </c>
      <c r="X276" t="s">
        <v>4619</v>
      </c>
      <c r="Y276">
        <v>204761</v>
      </c>
    </row>
    <row r="277" spans="1:25" x14ac:dyDescent="0.35">
      <c r="A277" t="s">
        <v>4467</v>
      </c>
      <c r="B277" t="s">
        <v>26</v>
      </c>
      <c r="C277" t="s">
        <v>5496</v>
      </c>
      <c r="D277" t="s">
        <v>5497</v>
      </c>
      <c r="E277" t="s">
        <v>30</v>
      </c>
      <c r="F277" t="s">
        <v>5498</v>
      </c>
      <c r="G277">
        <v>-33.866642585800001</v>
      </c>
      <c r="H277">
        <v>151.239586696</v>
      </c>
      <c r="Q277" s="4">
        <v>44204</v>
      </c>
      <c r="R277" t="s">
        <v>4626</v>
      </c>
      <c r="T277" t="s">
        <v>4617</v>
      </c>
      <c r="U277" t="s">
        <v>4618</v>
      </c>
      <c r="W277" t="s">
        <v>4170</v>
      </c>
      <c r="X277" t="s">
        <v>4619</v>
      </c>
      <c r="Y277">
        <v>202727</v>
      </c>
    </row>
    <row r="278" spans="1:25" x14ac:dyDescent="0.35">
      <c r="A278" t="s">
        <v>4468</v>
      </c>
      <c r="B278" t="s">
        <v>26</v>
      </c>
      <c r="C278" t="s">
        <v>5499</v>
      </c>
      <c r="D278" t="s">
        <v>5500</v>
      </c>
      <c r="E278" t="s">
        <v>30</v>
      </c>
      <c r="F278" t="s">
        <v>5501</v>
      </c>
      <c r="G278">
        <v>-33.866198827600002</v>
      </c>
      <c r="H278">
        <v>151.20112784200001</v>
      </c>
      <c r="Q278" s="4">
        <v>44069</v>
      </c>
      <c r="R278" t="s">
        <v>4632</v>
      </c>
      <c r="T278" t="s">
        <v>4589</v>
      </c>
      <c r="U278" t="s">
        <v>4618</v>
      </c>
      <c r="W278" t="s">
        <v>4171</v>
      </c>
      <c r="X278" t="s">
        <v>4628</v>
      </c>
      <c r="Y278">
        <v>2000270</v>
      </c>
    </row>
    <row r="279" spans="1:25" x14ac:dyDescent="0.35">
      <c r="A279" t="s">
        <v>4469</v>
      </c>
      <c r="B279" t="s">
        <v>26</v>
      </c>
      <c r="C279" t="s">
        <v>5502</v>
      </c>
      <c r="D279" t="s">
        <v>5503</v>
      </c>
      <c r="E279" t="s">
        <v>30</v>
      </c>
      <c r="F279" t="s">
        <v>5504</v>
      </c>
      <c r="G279">
        <v>-33.870244068799998</v>
      </c>
      <c r="H279">
        <v>151.20237138100001</v>
      </c>
      <c r="Q279" s="4">
        <v>44069</v>
      </c>
      <c r="R279" t="s">
        <v>4632</v>
      </c>
      <c r="T279" t="s">
        <v>4589</v>
      </c>
      <c r="U279" t="s">
        <v>4618</v>
      </c>
      <c r="W279" t="s">
        <v>4172</v>
      </c>
      <c r="X279" t="s">
        <v>4628</v>
      </c>
      <c r="Y279">
        <v>2000269</v>
      </c>
    </row>
    <row r="280" spans="1:25" x14ac:dyDescent="0.35">
      <c r="A280" t="s">
        <v>4470</v>
      </c>
      <c r="B280" t="s">
        <v>26</v>
      </c>
      <c r="C280" t="s">
        <v>5505</v>
      </c>
      <c r="D280" t="s">
        <v>5506</v>
      </c>
      <c r="E280" t="s">
        <v>30</v>
      </c>
      <c r="F280" t="s">
        <v>5507</v>
      </c>
      <c r="G280">
        <v>-33.871211061499999</v>
      </c>
      <c r="H280">
        <v>151.199494332</v>
      </c>
      <c r="Q280" s="4">
        <v>43869</v>
      </c>
      <c r="R280" t="s">
        <v>4632</v>
      </c>
      <c r="T280" t="s">
        <v>4589</v>
      </c>
      <c r="U280" t="s">
        <v>4618</v>
      </c>
      <c r="W280" t="s">
        <v>4173</v>
      </c>
      <c r="X280" t="s">
        <v>4628</v>
      </c>
      <c r="Y280">
        <v>2000280</v>
      </c>
    </row>
    <row r="281" spans="1:25" x14ac:dyDescent="0.35">
      <c r="A281" t="s">
        <v>4471</v>
      </c>
      <c r="B281" t="s">
        <v>26</v>
      </c>
      <c r="C281" t="s">
        <v>5508</v>
      </c>
      <c r="D281" t="s">
        <v>5509</v>
      </c>
      <c r="E281" t="s">
        <v>30</v>
      </c>
      <c r="F281" t="s">
        <v>5510</v>
      </c>
      <c r="G281">
        <v>-33.869710133600002</v>
      </c>
      <c r="H281">
        <v>151.201252565</v>
      </c>
      <c r="Q281" s="4">
        <v>44069</v>
      </c>
      <c r="R281" t="s">
        <v>4632</v>
      </c>
      <c r="T281" t="s">
        <v>4589</v>
      </c>
      <c r="U281" t="s">
        <v>4618</v>
      </c>
      <c r="W281" t="s">
        <v>4174</v>
      </c>
      <c r="X281" t="s">
        <v>4628</v>
      </c>
      <c r="Y281">
        <v>2000268</v>
      </c>
    </row>
    <row r="282" spans="1:25" x14ac:dyDescent="0.35">
      <c r="A282" t="s">
        <v>4472</v>
      </c>
      <c r="B282" t="s">
        <v>26</v>
      </c>
      <c r="C282" t="s">
        <v>5511</v>
      </c>
      <c r="D282" t="s">
        <v>5512</v>
      </c>
      <c r="E282" t="s">
        <v>30</v>
      </c>
      <c r="F282" t="s">
        <v>5513</v>
      </c>
      <c r="G282">
        <v>-33.847668054400003</v>
      </c>
      <c r="H282">
        <v>151.231084764</v>
      </c>
      <c r="I282" t="s">
        <v>4608</v>
      </c>
      <c r="Q282" s="4">
        <v>44099</v>
      </c>
      <c r="R282" t="s">
        <v>4632</v>
      </c>
      <c r="T282" t="s">
        <v>4589</v>
      </c>
      <c r="U282" t="s">
        <v>4618</v>
      </c>
      <c r="W282" t="s">
        <v>4175</v>
      </c>
      <c r="X282" t="s">
        <v>4619</v>
      </c>
      <c r="Y282">
        <v>209037</v>
      </c>
    </row>
    <row r="283" spans="1:25" x14ac:dyDescent="0.35">
      <c r="A283" t="s">
        <v>4473</v>
      </c>
      <c r="B283" t="s">
        <v>26</v>
      </c>
      <c r="C283" t="s">
        <v>5514</v>
      </c>
      <c r="D283" t="s">
        <v>5515</v>
      </c>
      <c r="E283" t="s">
        <v>30</v>
      </c>
      <c r="F283" t="s">
        <v>5516</v>
      </c>
      <c r="G283">
        <v>-33.860878</v>
      </c>
      <c r="H283">
        <v>151.21093300000001</v>
      </c>
      <c r="Q283" s="4">
        <v>44207</v>
      </c>
      <c r="R283" t="s">
        <v>4644</v>
      </c>
      <c r="T283" t="s">
        <v>4617</v>
      </c>
      <c r="U283" t="s">
        <v>4618</v>
      </c>
      <c r="W283" t="s">
        <v>4176</v>
      </c>
      <c r="X283" t="s">
        <v>4619</v>
      </c>
      <c r="Y283">
        <v>200020</v>
      </c>
    </row>
    <row r="284" spans="1:25" x14ac:dyDescent="0.35">
      <c r="A284" t="s">
        <v>4474</v>
      </c>
      <c r="B284" t="s">
        <v>26</v>
      </c>
      <c r="C284" t="s">
        <v>5517</v>
      </c>
      <c r="D284" t="s">
        <v>5518</v>
      </c>
      <c r="E284" t="s">
        <v>30</v>
      </c>
      <c r="F284" t="s">
        <v>5519</v>
      </c>
      <c r="G284">
        <v>-33.845466168199998</v>
      </c>
      <c r="H284">
        <v>151.14182297799999</v>
      </c>
      <c r="Q284" s="4">
        <v>44092</v>
      </c>
      <c r="R284" t="s">
        <v>4632</v>
      </c>
      <c r="T284" t="s">
        <v>4589</v>
      </c>
      <c r="U284" t="s">
        <v>4618</v>
      </c>
      <c r="W284" t="s">
        <v>4177</v>
      </c>
      <c r="X284" t="s">
        <v>4619</v>
      </c>
      <c r="Y284">
        <v>2046159</v>
      </c>
    </row>
    <row r="285" spans="1:25" x14ac:dyDescent="0.35">
      <c r="A285" t="s">
        <v>4475</v>
      </c>
      <c r="B285" t="s">
        <v>26</v>
      </c>
      <c r="C285" t="s">
        <v>5520</v>
      </c>
      <c r="D285" t="s">
        <v>5521</v>
      </c>
      <c r="E285" t="s">
        <v>30</v>
      </c>
      <c r="F285" t="s">
        <v>5522</v>
      </c>
      <c r="G285">
        <v>-33.841694179100003</v>
      </c>
      <c r="H285">
        <v>151.116648717</v>
      </c>
      <c r="Q285" s="4">
        <v>44084</v>
      </c>
      <c r="R285" t="s">
        <v>4632</v>
      </c>
      <c r="T285" t="s">
        <v>4589</v>
      </c>
      <c r="U285" t="s">
        <v>4618</v>
      </c>
      <c r="W285" t="s">
        <v>4178</v>
      </c>
      <c r="X285" t="s">
        <v>4619</v>
      </c>
      <c r="Y285">
        <v>21371</v>
      </c>
    </row>
    <row r="286" spans="1:25" x14ac:dyDescent="0.35">
      <c r="A286" t="s">
        <v>4476</v>
      </c>
      <c r="B286" t="s">
        <v>26</v>
      </c>
      <c r="C286" t="s">
        <v>5523</v>
      </c>
      <c r="D286" t="s">
        <v>5524</v>
      </c>
      <c r="E286" t="s">
        <v>30</v>
      </c>
      <c r="F286" t="s">
        <v>5525</v>
      </c>
      <c r="G286">
        <v>-33.846456771</v>
      </c>
      <c r="H286">
        <v>151.18631400199999</v>
      </c>
      <c r="I286" t="s">
        <v>4608</v>
      </c>
      <c r="Q286" s="4">
        <v>44076</v>
      </c>
      <c r="R286" t="s">
        <v>4632</v>
      </c>
      <c r="T286" t="s">
        <v>4589</v>
      </c>
      <c r="U286" t="s">
        <v>4618</v>
      </c>
      <c r="W286" t="s">
        <v>4179</v>
      </c>
      <c r="X286" t="s">
        <v>4619</v>
      </c>
      <c r="Y286">
        <v>204156</v>
      </c>
    </row>
    <row r="287" spans="1:25" x14ac:dyDescent="0.35">
      <c r="A287" t="s">
        <v>4477</v>
      </c>
      <c r="B287" t="s">
        <v>26</v>
      </c>
      <c r="C287" t="s">
        <v>5526</v>
      </c>
      <c r="D287" t="s">
        <v>5527</v>
      </c>
      <c r="E287" t="s">
        <v>30</v>
      </c>
      <c r="F287" t="s">
        <v>5528</v>
      </c>
      <c r="G287">
        <v>-33.864643985299999</v>
      </c>
      <c r="H287">
        <v>151.20119959100001</v>
      </c>
      <c r="Q287" s="4">
        <v>44069</v>
      </c>
      <c r="R287" t="s">
        <v>4632</v>
      </c>
      <c r="T287" t="s">
        <v>4589</v>
      </c>
      <c r="U287" t="s">
        <v>4618</v>
      </c>
      <c r="W287" t="s">
        <v>4180</v>
      </c>
      <c r="X287" t="s">
        <v>4619</v>
      </c>
      <c r="Y287">
        <v>2000441</v>
      </c>
    </row>
    <row r="288" spans="1:25" x14ac:dyDescent="0.35">
      <c r="A288" t="s">
        <v>4478</v>
      </c>
      <c r="B288" t="s">
        <v>26</v>
      </c>
      <c r="C288" t="s">
        <v>5529</v>
      </c>
      <c r="D288" t="s">
        <v>5530</v>
      </c>
      <c r="E288" t="s">
        <v>30</v>
      </c>
      <c r="F288" t="s">
        <v>5531</v>
      </c>
      <c r="G288">
        <v>-33.854796</v>
      </c>
      <c r="H288">
        <v>151.18606800000001</v>
      </c>
      <c r="I288" t="s">
        <v>4608</v>
      </c>
      <c r="Q288" s="4">
        <v>44076</v>
      </c>
      <c r="R288" t="s">
        <v>4632</v>
      </c>
      <c r="T288" t="s">
        <v>4589</v>
      </c>
      <c r="U288" t="s">
        <v>4618</v>
      </c>
      <c r="W288" t="s">
        <v>4181</v>
      </c>
      <c r="X288" t="s">
        <v>4619</v>
      </c>
      <c r="Y288">
        <v>204157</v>
      </c>
    </row>
    <row r="289" spans="1:25" x14ac:dyDescent="0.35">
      <c r="A289" t="s">
        <v>4479</v>
      </c>
      <c r="B289" t="s">
        <v>26</v>
      </c>
      <c r="C289" t="s">
        <v>5532</v>
      </c>
      <c r="D289" t="s">
        <v>5533</v>
      </c>
      <c r="E289" t="s">
        <v>30</v>
      </c>
      <c r="F289" t="s">
        <v>5534</v>
      </c>
      <c r="G289">
        <v>-33.8570628537</v>
      </c>
      <c r="H289">
        <v>151.19587037700001</v>
      </c>
      <c r="I289" t="s">
        <v>4586</v>
      </c>
      <c r="Q289" s="4">
        <v>44126</v>
      </c>
      <c r="R289" t="s">
        <v>4632</v>
      </c>
      <c r="T289" t="s">
        <v>4589</v>
      </c>
      <c r="U289" t="s">
        <v>4618</v>
      </c>
      <c r="W289" t="s">
        <v>4182</v>
      </c>
      <c r="X289" t="s">
        <v>4619</v>
      </c>
      <c r="Y289">
        <v>20414</v>
      </c>
    </row>
    <row r="290" spans="1:25" x14ac:dyDescent="0.35">
      <c r="A290" t="s">
        <v>4480</v>
      </c>
      <c r="B290" t="s">
        <v>26</v>
      </c>
      <c r="C290" t="s">
        <v>5535</v>
      </c>
      <c r="D290" t="s">
        <v>5536</v>
      </c>
      <c r="E290" t="s">
        <v>30</v>
      </c>
      <c r="F290" t="s">
        <v>5537</v>
      </c>
      <c r="G290">
        <v>-33.843957017599998</v>
      </c>
      <c r="H290">
        <v>151.12827971600001</v>
      </c>
      <c r="Q290" s="4">
        <v>44084</v>
      </c>
      <c r="R290" t="s">
        <v>4632</v>
      </c>
      <c r="T290" t="s">
        <v>4589</v>
      </c>
      <c r="U290" t="s">
        <v>4618</v>
      </c>
      <c r="W290" t="s">
        <v>4183</v>
      </c>
      <c r="X290" t="s">
        <v>4619</v>
      </c>
      <c r="Y290">
        <v>2046158</v>
      </c>
    </row>
    <row r="291" spans="1:25" x14ac:dyDescent="0.35">
      <c r="A291" t="s">
        <v>4481</v>
      </c>
      <c r="B291" t="s">
        <v>26</v>
      </c>
      <c r="C291" t="s">
        <v>5538</v>
      </c>
      <c r="D291" t="s">
        <v>5539</v>
      </c>
      <c r="E291" t="s">
        <v>30</v>
      </c>
      <c r="F291" t="s">
        <v>5540</v>
      </c>
      <c r="G291">
        <v>-33.864801837199998</v>
      </c>
      <c r="H291">
        <v>150.970998667</v>
      </c>
      <c r="Q291" s="4">
        <v>44092</v>
      </c>
      <c r="R291" t="s">
        <v>4700</v>
      </c>
      <c r="T291" t="s">
        <v>4589</v>
      </c>
      <c r="U291" t="s">
        <v>3894</v>
      </c>
      <c r="V291" t="s">
        <v>4184</v>
      </c>
      <c r="X291" t="s">
        <v>4612</v>
      </c>
      <c r="Y291">
        <v>216120</v>
      </c>
    </row>
    <row r="292" spans="1:25" x14ac:dyDescent="0.35">
      <c r="A292" t="s">
        <v>4482</v>
      </c>
      <c r="B292" t="s">
        <v>26</v>
      </c>
      <c r="C292" t="s">
        <v>5541</v>
      </c>
      <c r="D292" t="s">
        <v>5542</v>
      </c>
      <c r="E292" t="s">
        <v>30</v>
      </c>
      <c r="F292" t="s">
        <v>5543</v>
      </c>
      <c r="G292">
        <v>-34.8089719886</v>
      </c>
      <c r="H292">
        <v>148.915284611</v>
      </c>
      <c r="I292" t="s">
        <v>4586</v>
      </c>
      <c r="Q292" s="4">
        <v>44096</v>
      </c>
      <c r="R292" t="s">
        <v>174</v>
      </c>
      <c r="S292" t="s">
        <v>4597</v>
      </c>
      <c r="T292" t="s">
        <v>4589</v>
      </c>
      <c r="U292" t="s">
        <v>3894</v>
      </c>
      <c r="V292" t="s">
        <v>4185</v>
      </c>
      <c r="X292" t="s">
        <v>4725</v>
      </c>
      <c r="Y292">
        <v>25821</v>
      </c>
    </row>
    <row r="293" spans="1:25" x14ac:dyDescent="0.35">
      <c r="A293" t="s">
        <v>2833</v>
      </c>
      <c r="B293" t="s">
        <v>26</v>
      </c>
      <c r="C293" t="s">
        <v>5544</v>
      </c>
      <c r="D293" t="s">
        <v>5545</v>
      </c>
      <c r="E293" t="s">
        <v>30</v>
      </c>
      <c r="F293" t="s">
        <v>5546</v>
      </c>
      <c r="G293">
        <v>-34.047615268100003</v>
      </c>
      <c r="H293">
        <v>151.143952869</v>
      </c>
      <c r="I293" t="s">
        <v>4586</v>
      </c>
      <c r="Q293" s="4">
        <v>44083</v>
      </c>
      <c r="R293" t="s">
        <v>4714</v>
      </c>
      <c r="S293" t="s">
        <v>4588</v>
      </c>
      <c r="T293" t="s">
        <v>4589</v>
      </c>
      <c r="U293" t="s">
        <v>3894</v>
      </c>
      <c r="V293" t="s">
        <v>4186</v>
      </c>
      <c r="X293" t="s">
        <v>4612</v>
      </c>
      <c r="Y293">
        <v>223010</v>
      </c>
    </row>
    <row r="294" spans="1:25" x14ac:dyDescent="0.35">
      <c r="A294" t="s">
        <v>4483</v>
      </c>
      <c r="B294" t="s">
        <v>26</v>
      </c>
      <c r="C294" t="s">
        <v>5547</v>
      </c>
      <c r="D294" t="s">
        <v>5548</v>
      </c>
      <c r="E294" t="s">
        <v>30</v>
      </c>
      <c r="F294" t="s">
        <v>5549</v>
      </c>
      <c r="G294">
        <v>-33.735647057100003</v>
      </c>
      <c r="H294">
        <v>150.481789894</v>
      </c>
      <c r="I294" t="s">
        <v>4586</v>
      </c>
      <c r="Q294" s="4">
        <v>44166</v>
      </c>
      <c r="R294" t="s">
        <v>174</v>
      </c>
      <c r="S294" t="s">
        <v>4597</v>
      </c>
      <c r="T294" t="s">
        <v>4589</v>
      </c>
      <c r="U294" t="s">
        <v>3894</v>
      </c>
      <c r="V294" t="s">
        <v>4187</v>
      </c>
      <c r="X294" t="s">
        <v>4590</v>
      </c>
      <c r="Y294">
        <v>277810</v>
      </c>
    </row>
    <row r="295" spans="1:25" x14ac:dyDescent="0.35">
      <c r="A295" t="s">
        <v>4484</v>
      </c>
      <c r="B295" t="s">
        <v>26</v>
      </c>
      <c r="C295" t="s">
        <v>5550</v>
      </c>
      <c r="D295" t="s">
        <v>5551</v>
      </c>
      <c r="E295" t="s">
        <v>30</v>
      </c>
      <c r="F295" t="s">
        <v>5552</v>
      </c>
      <c r="G295">
        <v>-33.491951999999998</v>
      </c>
      <c r="H295">
        <v>151.25704200000001</v>
      </c>
      <c r="Q295" s="4">
        <v>44067</v>
      </c>
      <c r="R295" t="s">
        <v>4626</v>
      </c>
      <c r="S295" t="s">
        <v>4627</v>
      </c>
      <c r="T295" t="s">
        <v>4589</v>
      </c>
      <c r="U295" t="s">
        <v>3894</v>
      </c>
      <c r="V295" t="s">
        <v>4188</v>
      </c>
      <c r="X295" t="s">
        <v>4590</v>
      </c>
      <c r="Y295">
        <v>225010</v>
      </c>
    </row>
    <row r="296" spans="1:25" x14ac:dyDescent="0.35">
      <c r="A296" t="s">
        <v>4485</v>
      </c>
      <c r="B296" t="s">
        <v>26</v>
      </c>
      <c r="C296" t="s">
        <v>5553</v>
      </c>
      <c r="D296" t="s">
        <v>5554</v>
      </c>
      <c r="E296" t="s">
        <v>30</v>
      </c>
      <c r="F296" t="s">
        <v>5555</v>
      </c>
      <c r="G296">
        <v>-34.275409375099997</v>
      </c>
      <c r="H296">
        <v>150.953514017</v>
      </c>
      <c r="I296" t="s">
        <v>4586</v>
      </c>
      <c r="Q296" s="4">
        <v>44071</v>
      </c>
      <c r="R296" t="s">
        <v>174</v>
      </c>
      <c r="S296" t="s">
        <v>4597</v>
      </c>
      <c r="T296" t="s">
        <v>4589</v>
      </c>
      <c r="U296" t="s">
        <v>3894</v>
      </c>
      <c r="V296" t="s">
        <v>4189</v>
      </c>
      <c r="X296" t="s">
        <v>4590</v>
      </c>
      <c r="Y296">
        <v>251520</v>
      </c>
    </row>
    <row r="297" spans="1:25" x14ac:dyDescent="0.35">
      <c r="A297" t="s">
        <v>2855</v>
      </c>
      <c r="B297" t="s">
        <v>26</v>
      </c>
      <c r="C297" t="s">
        <v>5556</v>
      </c>
      <c r="D297" t="s">
        <v>5557</v>
      </c>
      <c r="E297" t="s">
        <v>30</v>
      </c>
      <c r="F297" t="s">
        <v>5558</v>
      </c>
      <c r="G297">
        <v>-34.427216762100002</v>
      </c>
      <c r="H297">
        <v>150.88800072699999</v>
      </c>
      <c r="Q297" s="4">
        <v>44077</v>
      </c>
      <c r="R297" t="s">
        <v>174</v>
      </c>
      <c r="S297" t="s">
        <v>4597</v>
      </c>
      <c r="T297" t="s">
        <v>4589</v>
      </c>
      <c r="U297" t="s">
        <v>3894</v>
      </c>
      <c r="V297" t="s">
        <v>4190</v>
      </c>
      <c r="X297" t="s">
        <v>4590</v>
      </c>
      <c r="Y297">
        <v>250020</v>
      </c>
    </row>
    <row r="298" spans="1:25" x14ac:dyDescent="0.35">
      <c r="A298" t="s">
        <v>2870</v>
      </c>
      <c r="B298" t="s">
        <v>26</v>
      </c>
      <c r="C298" t="s">
        <v>5559</v>
      </c>
      <c r="D298" t="s">
        <v>5560</v>
      </c>
      <c r="E298" t="s">
        <v>30</v>
      </c>
      <c r="F298" t="s">
        <v>5561</v>
      </c>
      <c r="G298">
        <v>-33.928749000000003</v>
      </c>
      <c r="H298">
        <v>151.154008</v>
      </c>
      <c r="I298" t="s">
        <v>4586</v>
      </c>
      <c r="Q298" s="4">
        <v>44070</v>
      </c>
      <c r="R298" t="s">
        <v>4714</v>
      </c>
      <c r="S298" t="s">
        <v>4588</v>
      </c>
      <c r="T298" t="s">
        <v>4589</v>
      </c>
      <c r="U298" t="s">
        <v>3894</v>
      </c>
      <c r="V298" t="s">
        <v>4191</v>
      </c>
      <c r="X298" t="s">
        <v>4612</v>
      </c>
      <c r="Y298">
        <v>220510</v>
      </c>
    </row>
    <row r="299" spans="1:25" x14ac:dyDescent="0.35">
      <c r="A299" t="s">
        <v>4486</v>
      </c>
      <c r="B299" t="s">
        <v>26</v>
      </c>
      <c r="C299" t="s">
        <v>5562</v>
      </c>
      <c r="D299" t="s">
        <v>5563</v>
      </c>
      <c r="E299" t="s">
        <v>30</v>
      </c>
      <c r="F299" t="s">
        <v>5564</v>
      </c>
      <c r="G299">
        <v>-31.867999999999999</v>
      </c>
      <c r="H299">
        <v>152.36720199999999</v>
      </c>
      <c r="Q299" s="4">
        <v>44125</v>
      </c>
      <c r="R299" t="s">
        <v>4587</v>
      </c>
      <c r="S299" t="s">
        <v>4901</v>
      </c>
      <c r="T299" t="s">
        <v>4589</v>
      </c>
      <c r="U299" t="s">
        <v>3894</v>
      </c>
      <c r="V299" t="s">
        <v>4192</v>
      </c>
      <c r="X299" t="s">
        <v>4725</v>
      </c>
      <c r="Y299">
        <v>24291</v>
      </c>
    </row>
    <row r="300" spans="1:25" x14ac:dyDescent="0.35">
      <c r="A300" t="s">
        <v>4487</v>
      </c>
      <c r="B300" t="s">
        <v>26</v>
      </c>
      <c r="C300" t="s">
        <v>5565</v>
      </c>
      <c r="D300" t="s">
        <v>5566</v>
      </c>
      <c r="E300" t="s">
        <v>30</v>
      </c>
      <c r="F300" t="s">
        <v>5567</v>
      </c>
      <c r="G300">
        <v>-31.650080405699999</v>
      </c>
      <c r="H300">
        <v>150.725949034</v>
      </c>
      <c r="Q300" s="4">
        <v>44103</v>
      </c>
      <c r="R300" t="s">
        <v>4626</v>
      </c>
      <c r="S300" t="s">
        <v>4901</v>
      </c>
      <c r="T300" t="s">
        <v>4589</v>
      </c>
      <c r="U300" t="s">
        <v>3894</v>
      </c>
      <c r="V300" t="s">
        <v>4193</v>
      </c>
      <c r="X300" t="s">
        <v>4725</v>
      </c>
      <c r="Y300">
        <v>23391</v>
      </c>
    </row>
    <row r="301" spans="1:25" x14ac:dyDescent="0.35">
      <c r="A301" t="s">
        <v>4488</v>
      </c>
      <c r="B301" t="s">
        <v>26</v>
      </c>
      <c r="C301" t="s">
        <v>5568</v>
      </c>
      <c r="D301" t="s">
        <v>5569</v>
      </c>
      <c r="E301" t="s">
        <v>30</v>
      </c>
      <c r="F301" t="s">
        <v>5570</v>
      </c>
      <c r="G301">
        <v>-31.3493461051</v>
      </c>
      <c r="H301">
        <v>150.64625322800001</v>
      </c>
      <c r="Q301" s="4">
        <v>44101</v>
      </c>
      <c r="R301" t="s">
        <v>4626</v>
      </c>
      <c r="S301" t="s">
        <v>4901</v>
      </c>
      <c r="T301" t="s">
        <v>4589</v>
      </c>
      <c r="U301" t="s">
        <v>3894</v>
      </c>
      <c r="V301" t="s">
        <v>4194</v>
      </c>
      <c r="X301" t="s">
        <v>4725</v>
      </c>
      <c r="Y301">
        <v>23411</v>
      </c>
    </row>
    <row r="302" spans="1:25" x14ac:dyDescent="0.35">
      <c r="A302" t="s">
        <v>2898</v>
      </c>
      <c r="B302" t="s">
        <v>26</v>
      </c>
      <c r="C302" t="s">
        <v>5571</v>
      </c>
      <c r="D302" t="s">
        <v>5572</v>
      </c>
      <c r="E302" t="s">
        <v>30</v>
      </c>
      <c r="F302" t="s">
        <v>5573</v>
      </c>
      <c r="G302">
        <v>-33.759079950299999</v>
      </c>
      <c r="H302">
        <v>150.75779154899999</v>
      </c>
      <c r="I302" t="s">
        <v>4586</v>
      </c>
      <c r="Q302" s="4">
        <v>44145</v>
      </c>
      <c r="R302" t="s">
        <v>174</v>
      </c>
      <c r="S302" t="s">
        <v>4597</v>
      </c>
      <c r="T302" t="s">
        <v>4589</v>
      </c>
      <c r="U302" t="s">
        <v>3894</v>
      </c>
      <c r="V302" t="s">
        <v>4195</v>
      </c>
      <c r="X302" t="s">
        <v>4612</v>
      </c>
      <c r="Y302">
        <v>274710</v>
      </c>
    </row>
    <row r="303" spans="1:25" x14ac:dyDescent="0.35">
      <c r="A303" t="s">
        <v>2913</v>
      </c>
      <c r="B303" t="s">
        <v>26</v>
      </c>
      <c r="C303" t="s">
        <v>5574</v>
      </c>
      <c r="D303" t="s">
        <v>5575</v>
      </c>
      <c r="E303" t="s">
        <v>30</v>
      </c>
      <c r="F303" t="s">
        <v>5576</v>
      </c>
      <c r="G303">
        <v>-33.709481523100003</v>
      </c>
      <c r="H303">
        <v>150.37637639799999</v>
      </c>
      <c r="I303" t="s">
        <v>4586</v>
      </c>
      <c r="Q303" s="4">
        <v>44144</v>
      </c>
      <c r="R303" t="s">
        <v>4587</v>
      </c>
      <c r="S303" t="s">
        <v>4588</v>
      </c>
      <c r="T303" t="s">
        <v>4589</v>
      </c>
      <c r="U303" t="s">
        <v>3894</v>
      </c>
      <c r="V303" t="s">
        <v>4196</v>
      </c>
      <c r="X303" t="s">
        <v>4590</v>
      </c>
      <c r="Y303">
        <v>278210</v>
      </c>
    </row>
    <row r="304" spans="1:25" x14ac:dyDescent="0.35">
      <c r="A304" t="s">
        <v>4489</v>
      </c>
      <c r="B304" t="s">
        <v>26</v>
      </c>
      <c r="C304" t="s">
        <v>5577</v>
      </c>
      <c r="D304" t="s">
        <v>5578</v>
      </c>
      <c r="E304" t="s">
        <v>30</v>
      </c>
      <c r="F304" t="s">
        <v>5579</v>
      </c>
      <c r="G304">
        <v>-32.554039803099997</v>
      </c>
      <c r="H304">
        <v>148.94678615000001</v>
      </c>
      <c r="I304" t="s">
        <v>4586</v>
      </c>
      <c r="Q304" s="4">
        <v>44134</v>
      </c>
      <c r="R304" t="s">
        <v>4587</v>
      </c>
      <c r="S304" t="s">
        <v>4588</v>
      </c>
      <c r="T304" t="s">
        <v>4589</v>
      </c>
      <c r="U304" t="s">
        <v>3894</v>
      </c>
      <c r="V304" t="s">
        <v>4197</v>
      </c>
      <c r="X304" t="s">
        <v>4725</v>
      </c>
      <c r="Y304">
        <v>28202</v>
      </c>
    </row>
    <row r="305" spans="1:25" x14ac:dyDescent="0.35">
      <c r="A305" t="s">
        <v>2935</v>
      </c>
      <c r="B305" t="s">
        <v>26</v>
      </c>
      <c r="C305" t="s">
        <v>5580</v>
      </c>
      <c r="D305" t="s">
        <v>5581</v>
      </c>
      <c r="E305" t="s">
        <v>30</v>
      </c>
      <c r="F305" t="s">
        <v>5582</v>
      </c>
      <c r="G305">
        <v>-33.837631983400001</v>
      </c>
      <c r="H305">
        <v>151.197416</v>
      </c>
      <c r="I305" t="s">
        <v>4586</v>
      </c>
      <c r="Q305" s="4">
        <v>44092</v>
      </c>
      <c r="R305" t="s">
        <v>4714</v>
      </c>
      <c r="S305" t="s">
        <v>4588</v>
      </c>
      <c r="T305" t="s">
        <v>4589</v>
      </c>
      <c r="U305" t="s">
        <v>3894</v>
      </c>
      <c r="V305" t="s">
        <v>4198</v>
      </c>
      <c r="X305" t="s">
        <v>4612</v>
      </c>
      <c r="Y305">
        <v>206020</v>
      </c>
    </row>
    <row r="306" spans="1:25" x14ac:dyDescent="0.35">
      <c r="A306" t="s">
        <v>2950</v>
      </c>
      <c r="B306" t="s">
        <v>26</v>
      </c>
      <c r="C306" t="s">
        <v>5583</v>
      </c>
      <c r="D306" t="s">
        <v>5584</v>
      </c>
      <c r="E306" t="s">
        <v>30</v>
      </c>
      <c r="F306" t="s">
        <v>5585</v>
      </c>
      <c r="G306">
        <v>-34.134751205900002</v>
      </c>
      <c r="H306">
        <v>150.994530693</v>
      </c>
      <c r="I306" t="s">
        <v>4586</v>
      </c>
      <c r="Q306" s="4">
        <v>44088</v>
      </c>
      <c r="R306" t="s">
        <v>4714</v>
      </c>
      <c r="S306" t="s">
        <v>4588</v>
      </c>
      <c r="T306" t="s">
        <v>4589</v>
      </c>
      <c r="U306" t="s">
        <v>3894</v>
      </c>
      <c r="V306" t="s">
        <v>4199</v>
      </c>
      <c r="X306" t="s">
        <v>4612</v>
      </c>
      <c r="Y306">
        <v>223330</v>
      </c>
    </row>
    <row r="307" spans="1:25" x14ac:dyDescent="0.35">
      <c r="A307" t="s">
        <v>4490</v>
      </c>
      <c r="B307" t="s">
        <v>26</v>
      </c>
      <c r="C307" t="s">
        <v>5586</v>
      </c>
      <c r="D307" t="s">
        <v>5587</v>
      </c>
      <c r="E307" t="s">
        <v>30</v>
      </c>
      <c r="F307" t="s">
        <v>5588</v>
      </c>
      <c r="G307">
        <v>-33.247253999999998</v>
      </c>
      <c r="H307">
        <v>151.44906399999999</v>
      </c>
      <c r="Q307" s="4">
        <v>44074</v>
      </c>
      <c r="R307" t="s">
        <v>4626</v>
      </c>
      <c r="S307" t="s">
        <v>4627</v>
      </c>
      <c r="T307" t="s">
        <v>4589</v>
      </c>
      <c r="U307" t="s">
        <v>3894</v>
      </c>
      <c r="V307" t="s">
        <v>4200</v>
      </c>
      <c r="X307" t="s">
        <v>4590</v>
      </c>
      <c r="Y307">
        <v>225930</v>
      </c>
    </row>
    <row r="308" spans="1:25" x14ac:dyDescent="0.35">
      <c r="A308" t="s">
        <v>2958</v>
      </c>
      <c r="B308" t="s">
        <v>26</v>
      </c>
      <c r="C308" t="s">
        <v>5589</v>
      </c>
      <c r="D308" t="s">
        <v>5590</v>
      </c>
      <c r="E308" t="s">
        <v>30</v>
      </c>
      <c r="F308" t="s">
        <v>5591</v>
      </c>
      <c r="G308">
        <v>-32.886947935199998</v>
      </c>
      <c r="H308">
        <v>151.711196825</v>
      </c>
      <c r="Q308" s="4">
        <v>44083</v>
      </c>
      <c r="R308" t="s">
        <v>4626</v>
      </c>
      <c r="S308" t="s">
        <v>4627</v>
      </c>
      <c r="T308" t="s">
        <v>4589</v>
      </c>
      <c r="U308" t="s">
        <v>3894</v>
      </c>
      <c r="V308" t="s">
        <v>4201</v>
      </c>
      <c r="X308" t="s">
        <v>4590</v>
      </c>
      <c r="Y308">
        <v>230420</v>
      </c>
    </row>
    <row r="309" spans="1:25" x14ac:dyDescent="0.35">
      <c r="A309" t="s">
        <v>4491</v>
      </c>
      <c r="B309" t="s">
        <v>26</v>
      </c>
      <c r="C309" t="s">
        <v>5592</v>
      </c>
      <c r="D309" t="s">
        <v>5593</v>
      </c>
      <c r="E309" t="s">
        <v>30</v>
      </c>
      <c r="F309" t="s">
        <v>5594</v>
      </c>
      <c r="G309">
        <v>-30.940660503899998</v>
      </c>
      <c r="H309">
        <v>151.40223484500001</v>
      </c>
      <c r="Q309" s="4">
        <v>44098</v>
      </c>
      <c r="R309" t="s">
        <v>4626</v>
      </c>
      <c r="S309" t="s">
        <v>4901</v>
      </c>
      <c r="T309" t="s">
        <v>4589</v>
      </c>
      <c r="U309" t="s">
        <v>3894</v>
      </c>
      <c r="V309" t="s">
        <v>4202</v>
      </c>
      <c r="X309" t="s">
        <v>4725</v>
      </c>
      <c r="Y309">
        <v>23541</v>
      </c>
    </row>
    <row r="310" spans="1:25" x14ac:dyDescent="0.35">
      <c r="A310" t="s">
        <v>4492</v>
      </c>
      <c r="B310" t="s">
        <v>26</v>
      </c>
      <c r="C310" t="s">
        <v>5595</v>
      </c>
      <c r="D310" t="s">
        <v>5596</v>
      </c>
      <c r="E310" t="s">
        <v>30</v>
      </c>
      <c r="F310" t="s">
        <v>5597</v>
      </c>
      <c r="G310">
        <v>-35.120345706899997</v>
      </c>
      <c r="H310">
        <v>147.36847579499999</v>
      </c>
      <c r="I310" t="s">
        <v>4608</v>
      </c>
      <c r="J310" t="s">
        <v>5598</v>
      </c>
      <c r="K310" t="s">
        <v>5599</v>
      </c>
      <c r="Q310" s="4">
        <v>44099</v>
      </c>
      <c r="R310" t="s">
        <v>174</v>
      </c>
      <c r="S310" t="s">
        <v>4597</v>
      </c>
      <c r="T310" t="s">
        <v>4589</v>
      </c>
      <c r="U310" t="s">
        <v>3894</v>
      </c>
      <c r="V310" t="s">
        <v>4203</v>
      </c>
      <c r="X310" t="s">
        <v>4725</v>
      </c>
      <c r="Y310">
        <v>26501</v>
      </c>
    </row>
    <row r="311" spans="1:25" x14ac:dyDescent="0.35">
      <c r="A311" t="s">
        <v>4493</v>
      </c>
      <c r="B311" t="s">
        <v>26</v>
      </c>
      <c r="C311" t="s">
        <v>5600</v>
      </c>
      <c r="D311" t="s">
        <v>5601</v>
      </c>
      <c r="E311" t="s">
        <v>30</v>
      </c>
      <c r="F311" t="s">
        <v>5602</v>
      </c>
      <c r="G311">
        <v>-33.650313244400003</v>
      </c>
      <c r="H311">
        <v>150.85111968199999</v>
      </c>
      <c r="I311" t="s">
        <v>4586</v>
      </c>
      <c r="Q311" s="4">
        <v>44134</v>
      </c>
      <c r="R311" t="s">
        <v>174</v>
      </c>
      <c r="S311" t="s">
        <v>4597</v>
      </c>
      <c r="T311" t="s">
        <v>4589</v>
      </c>
      <c r="U311" t="s">
        <v>3894</v>
      </c>
      <c r="V311" t="s">
        <v>4204</v>
      </c>
      <c r="X311" t="s">
        <v>4612</v>
      </c>
      <c r="Y311">
        <v>276520</v>
      </c>
    </row>
    <row r="312" spans="1:25" x14ac:dyDescent="0.35">
      <c r="A312" t="s">
        <v>4494</v>
      </c>
      <c r="B312" t="s">
        <v>26</v>
      </c>
      <c r="C312" t="s">
        <v>5603</v>
      </c>
      <c r="D312" t="s">
        <v>5604</v>
      </c>
      <c r="E312" t="s">
        <v>30</v>
      </c>
      <c r="F312" t="s">
        <v>5605</v>
      </c>
      <c r="G312">
        <v>-30.4992011189</v>
      </c>
      <c r="H312">
        <v>153.01883406900001</v>
      </c>
      <c r="Q312" s="4">
        <v>44096</v>
      </c>
      <c r="R312" t="s">
        <v>4626</v>
      </c>
      <c r="S312" t="s">
        <v>4901</v>
      </c>
      <c r="T312" t="s">
        <v>4589</v>
      </c>
      <c r="U312" t="s">
        <v>3894</v>
      </c>
      <c r="V312" t="s">
        <v>4205</v>
      </c>
      <c r="X312" t="s">
        <v>4725</v>
      </c>
      <c r="Y312">
        <v>24551</v>
      </c>
    </row>
    <row r="313" spans="1:25" x14ac:dyDescent="0.35">
      <c r="A313" t="s">
        <v>4495</v>
      </c>
      <c r="B313" t="s">
        <v>26</v>
      </c>
      <c r="C313" t="s">
        <v>5606</v>
      </c>
      <c r="D313" t="s">
        <v>5607</v>
      </c>
      <c r="E313" t="s">
        <v>30</v>
      </c>
      <c r="F313" t="s">
        <v>5608</v>
      </c>
      <c r="G313">
        <v>-30.6441252543</v>
      </c>
      <c r="H313">
        <v>151.50493864000001</v>
      </c>
      <c r="Q313" s="4">
        <v>44098</v>
      </c>
      <c r="R313" t="s">
        <v>4626</v>
      </c>
      <c r="S313" t="s">
        <v>4901</v>
      </c>
      <c r="T313" t="s">
        <v>4589</v>
      </c>
      <c r="U313" t="s">
        <v>3894</v>
      </c>
      <c r="V313" t="s">
        <v>4206</v>
      </c>
      <c r="X313" t="s">
        <v>4725</v>
      </c>
      <c r="Y313">
        <v>235813</v>
      </c>
    </row>
    <row r="314" spans="1:25" x14ac:dyDescent="0.35">
      <c r="A314" t="s">
        <v>2966</v>
      </c>
      <c r="B314" t="s">
        <v>26</v>
      </c>
      <c r="C314" t="s">
        <v>5609</v>
      </c>
      <c r="D314" t="s">
        <v>5610</v>
      </c>
      <c r="E314" t="s">
        <v>30</v>
      </c>
      <c r="F314" t="s">
        <v>5611</v>
      </c>
      <c r="G314">
        <v>-32.783471842099999</v>
      </c>
      <c r="H314">
        <v>151.64010889799999</v>
      </c>
      <c r="Q314" s="4">
        <v>44089</v>
      </c>
      <c r="R314" t="s">
        <v>4626</v>
      </c>
      <c r="S314" t="s">
        <v>4627</v>
      </c>
      <c r="T314" t="s">
        <v>4589</v>
      </c>
      <c r="U314" t="s">
        <v>3894</v>
      </c>
      <c r="V314" t="s">
        <v>4207</v>
      </c>
      <c r="X314" t="s">
        <v>4590</v>
      </c>
      <c r="Y314">
        <v>232240</v>
      </c>
    </row>
    <row r="315" spans="1:25" x14ac:dyDescent="0.35">
      <c r="A315" t="s">
        <v>2981</v>
      </c>
      <c r="B315" t="s">
        <v>26</v>
      </c>
      <c r="C315" t="s">
        <v>5612</v>
      </c>
      <c r="D315" t="s">
        <v>5613</v>
      </c>
      <c r="E315" t="s">
        <v>30</v>
      </c>
      <c r="F315" t="s">
        <v>5614</v>
      </c>
      <c r="G315">
        <v>-34.317934975100002</v>
      </c>
      <c r="H315">
        <v>150.91885116</v>
      </c>
      <c r="I315" t="s">
        <v>4586</v>
      </c>
      <c r="Q315" s="4">
        <v>44075</v>
      </c>
      <c r="R315" t="s">
        <v>174</v>
      </c>
      <c r="S315" t="s">
        <v>4597</v>
      </c>
      <c r="T315" t="s">
        <v>4589</v>
      </c>
      <c r="U315" t="s">
        <v>3894</v>
      </c>
      <c r="V315" t="s">
        <v>4208</v>
      </c>
      <c r="X315" t="s">
        <v>4590</v>
      </c>
      <c r="Y315">
        <v>251550</v>
      </c>
    </row>
    <row r="316" spans="1:25" x14ac:dyDescent="0.35">
      <c r="A316" t="s">
        <v>4496</v>
      </c>
      <c r="B316" t="s">
        <v>26</v>
      </c>
      <c r="C316" t="s">
        <v>5615</v>
      </c>
      <c r="D316" t="s">
        <v>5616</v>
      </c>
      <c r="E316" t="s">
        <v>30</v>
      </c>
      <c r="F316" t="s">
        <v>5617</v>
      </c>
      <c r="G316">
        <v>-35.271732477699999</v>
      </c>
      <c r="H316">
        <v>147.11867395799999</v>
      </c>
      <c r="I316" t="s">
        <v>4586</v>
      </c>
      <c r="Q316" s="4">
        <v>44102</v>
      </c>
      <c r="R316" t="s">
        <v>174</v>
      </c>
      <c r="S316" t="s">
        <v>4597</v>
      </c>
      <c r="T316" t="s">
        <v>4589</v>
      </c>
      <c r="U316" t="s">
        <v>3894</v>
      </c>
      <c r="V316" t="s">
        <v>4209</v>
      </c>
      <c r="X316" t="s">
        <v>4725</v>
      </c>
      <c r="Y316">
        <v>26551</v>
      </c>
    </row>
    <row r="317" spans="1:25" x14ac:dyDescent="0.35">
      <c r="A317" t="s">
        <v>4497</v>
      </c>
      <c r="B317" t="s">
        <v>26</v>
      </c>
      <c r="C317" t="s">
        <v>5618</v>
      </c>
      <c r="D317" t="s">
        <v>5619</v>
      </c>
      <c r="E317" t="s">
        <v>30</v>
      </c>
      <c r="F317" t="s">
        <v>5620</v>
      </c>
      <c r="G317">
        <v>-32.723372310499997</v>
      </c>
      <c r="H317">
        <v>151.53984758999999</v>
      </c>
      <c r="Q317" s="4">
        <v>44091</v>
      </c>
      <c r="R317" t="s">
        <v>4626</v>
      </c>
      <c r="S317" t="s">
        <v>4901</v>
      </c>
      <c r="T317" t="s">
        <v>4589</v>
      </c>
      <c r="U317" t="s">
        <v>3894</v>
      </c>
      <c r="V317" t="s">
        <v>4210</v>
      </c>
      <c r="X317" t="s">
        <v>4590</v>
      </c>
      <c r="Y317">
        <v>232030</v>
      </c>
    </row>
    <row r="318" spans="1:25" x14ac:dyDescent="0.35">
      <c r="A318" t="s">
        <v>4498</v>
      </c>
      <c r="B318" t="s">
        <v>26</v>
      </c>
      <c r="C318" t="s">
        <v>5621</v>
      </c>
      <c r="D318" t="s">
        <v>5622</v>
      </c>
      <c r="E318" t="s">
        <v>30</v>
      </c>
      <c r="F318" t="s">
        <v>5623</v>
      </c>
      <c r="G318">
        <v>-32.809066854699999</v>
      </c>
      <c r="H318">
        <v>151.669795588</v>
      </c>
      <c r="Q318" s="4">
        <v>44085</v>
      </c>
      <c r="R318" t="s">
        <v>4626</v>
      </c>
      <c r="S318" t="s">
        <v>4627</v>
      </c>
      <c r="T318" t="s">
        <v>4589</v>
      </c>
      <c r="U318" t="s">
        <v>3894</v>
      </c>
      <c r="V318" t="s">
        <v>4211</v>
      </c>
      <c r="X318" t="s">
        <v>4590</v>
      </c>
      <c r="Y318">
        <v>232220</v>
      </c>
    </row>
    <row r="319" spans="1:25" x14ac:dyDescent="0.35">
      <c r="A319" t="s">
        <v>4499</v>
      </c>
      <c r="B319" t="s">
        <v>26</v>
      </c>
      <c r="C319" t="s">
        <v>5624</v>
      </c>
      <c r="D319" t="s">
        <v>5625</v>
      </c>
      <c r="E319" t="s">
        <v>30</v>
      </c>
      <c r="F319" t="s">
        <v>5626</v>
      </c>
      <c r="G319">
        <v>-35.069827283099997</v>
      </c>
      <c r="H319">
        <v>149.651535228</v>
      </c>
      <c r="I319" t="s">
        <v>4608</v>
      </c>
      <c r="J319" t="s">
        <v>5627</v>
      </c>
      <c r="K319" t="s">
        <v>5628</v>
      </c>
      <c r="Q319" s="4">
        <v>44096</v>
      </c>
      <c r="R319" t="s">
        <v>174</v>
      </c>
      <c r="S319" t="s">
        <v>4597</v>
      </c>
      <c r="T319" t="s">
        <v>4589</v>
      </c>
      <c r="U319" t="s">
        <v>3894</v>
      </c>
      <c r="V319" t="s">
        <v>4212</v>
      </c>
      <c r="X319" t="s">
        <v>4725</v>
      </c>
      <c r="Y319">
        <v>258011</v>
      </c>
    </row>
    <row r="320" spans="1:25" x14ac:dyDescent="0.35">
      <c r="A320" t="s">
        <v>4500</v>
      </c>
      <c r="B320" t="s">
        <v>26</v>
      </c>
      <c r="C320" t="s">
        <v>5629</v>
      </c>
      <c r="D320" t="s">
        <v>5630</v>
      </c>
      <c r="E320" t="s">
        <v>30</v>
      </c>
      <c r="F320" t="s">
        <v>5631</v>
      </c>
      <c r="G320">
        <v>-31.087537524599998</v>
      </c>
      <c r="H320">
        <v>150.93095328699999</v>
      </c>
      <c r="I320" t="s">
        <v>4586</v>
      </c>
      <c r="Q320" s="4">
        <v>44099</v>
      </c>
      <c r="R320" t="s">
        <v>4626</v>
      </c>
      <c r="S320" t="s">
        <v>4901</v>
      </c>
      <c r="T320" t="s">
        <v>4589</v>
      </c>
      <c r="U320" t="s">
        <v>3894</v>
      </c>
      <c r="V320" t="s">
        <v>4213</v>
      </c>
      <c r="X320" t="s">
        <v>4725</v>
      </c>
      <c r="Y320">
        <v>234012</v>
      </c>
    </row>
    <row r="321" spans="1:25" x14ac:dyDescent="0.35">
      <c r="A321" t="s">
        <v>3003</v>
      </c>
      <c r="B321" t="s">
        <v>26</v>
      </c>
      <c r="C321" t="s">
        <v>5632</v>
      </c>
      <c r="D321" t="s">
        <v>5633</v>
      </c>
      <c r="E321" t="s">
        <v>30</v>
      </c>
      <c r="F321" t="s">
        <v>5634</v>
      </c>
      <c r="G321">
        <v>-33.691617565599998</v>
      </c>
      <c r="H321">
        <v>150.906027518</v>
      </c>
      <c r="I321" t="s">
        <v>4586</v>
      </c>
      <c r="Q321" s="4">
        <v>44155</v>
      </c>
      <c r="R321" t="s">
        <v>174</v>
      </c>
      <c r="S321" t="s">
        <v>4689</v>
      </c>
      <c r="T321" t="s">
        <v>4589</v>
      </c>
      <c r="U321" t="s">
        <v>3894</v>
      </c>
      <c r="V321" t="s">
        <v>4214</v>
      </c>
      <c r="X321" t="s">
        <v>4673</v>
      </c>
      <c r="Y321">
        <v>2155384</v>
      </c>
    </row>
    <row r="322" spans="1:25" x14ac:dyDescent="0.35">
      <c r="A322" t="s">
        <v>3017</v>
      </c>
      <c r="B322" t="s">
        <v>26</v>
      </c>
      <c r="C322" t="s">
        <v>5635</v>
      </c>
      <c r="D322" t="s">
        <v>5636</v>
      </c>
      <c r="E322" t="s">
        <v>30</v>
      </c>
      <c r="F322" t="s">
        <v>5637</v>
      </c>
      <c r="G322">
        <v>-33.914782210399999</v>
      </c>
      <c r="H322">
        <v>151.16606734699999</v>
      </c>
      <c r="I322" t="s">
        <v>4586</v>
      </c>
      <c r="Q322" s="4">
        <v>44106</v>
      </c>
      <c r="R322" t="s">
        <v>4700</v>
      </c>
      <c r="T322" t="s">
        <v>4589</v>
      </c>
      <c r="U322" t="s">
        <v>3894</v>
      </c>
      <c r="V322" t="s">
        <v>4215</v>
      </c>
      <c r="X322" t="s">
        <v>4612</v>
      </c>
      <c r="Y322">
        <v>204420</v>
      </c>
    </row>
    <row r="323" spans="1:25" x14ac:dyDescent="0.35">
      <c r="A323" t="s">
        <v>4501</v>
      </c>
      <c r="B323" t="s">
        <v>26</v>
      </c>
      <c r="C323" t="s">
        <v>5638</v>
      </c>
      <c r="D323" t="s">
        <v>5639</v>
      </c>
      <c r="E323" t="s">
        <v>30</v>
      </c>
      <c r="F323" t="s">
        <v>5640</v>
      </c>
      <c r="G323">
        <v>-32.8015567494</v>
      </c>
      <c r="H323">
        <v>149.07855704400001</v>
      </c>
      <c r="I323" t="s">
        <v>4586</v>
      </c>
      <c r="Q323" s="4">
        <v>44134</v>
      </c>
      <c r="R323" t="s">
        <v>4587</v>
      </c>
      <c r="S323" t="s">
        <v>4588</v>
      </c>
      <c r="T323" t="s">
        <v>4589</v>
      </c>
      <c r="U323" t="s">
        <v>3894</v>
      </c>
      <c r="V323" t="s">
        <v>4216</v>
      </c>
      <c r="X323" t="s">
        <v>4725</v>
      </c>
      <c r="Y323">
        <v>28201</v>
      </c>
    </row>
    <row r="324" spans="1:25" x14ac:dyDescent="0.35">
      <c r="A324" t="s">
        <v>3039</v>
      </c>
      <c r="B324" t="s">
        <v>26</v>
      </c>
      <c r="C324" t="s">
        <v>5641</v>
      </c>
      <c r="D324" t="s">
        <v>5642</v>
      </c>
      <c r="E324" t="s">
        <v>30</v>
      </c>
      <c r="F324" t="s">
        <v>5643</v>
      </c>
      <c r="G324">
        <v>-33.872008703799999</v>
      </c>
      <c r="H324">
        <v>151.09407752800001</v>
      </c>
      <c r="I324" t="s">
        <v>4608</v>
      </c>
      <c r="J324" t="s">
        <v>5644</v>
      </c>
      <c r="K324" t="s">
        <v>5645</v>
      </c>
      <c r="Q324" s="4">
        <v>44125</v>
      </c>
      <c r="R324" t="s">
        <v>4700</v>
      </c>
      <c r="T324" t="s">
        <v>4589</v>
      </c>
      <c r="U324" t="s">
        <v>3894</v>
      </c>
      <c r="V324" t="s">
        <v>4217</v>
      </c>
      <c r="X324" t="s">
        <v>4612</v>
      </c>
      <c r="Y324">
        <v>213510</v>
      </c>
    </row>
    <row r="325" spans="1:25" x14ac:dyDescent="0.35">
      <c r="A325" t="s">
        <v>4502</v>
      </c>
      <c r="B325" t="s">
        <v>26</v>
      </c>
      <c r="C325" t="s">
        <v>5646</v>
      </c>
      <c r="D325" t="s">
        <v>5647</v>
      </c>
      <c r="E325" t="s">
        <v>30</v>
      </c>
      <c r="F325" t="s">
        <v>5648</v>
      </c>
      <c r="G325">
        <v>-34.226210208300003</v>
      </c>
      <c r="H325">
        <v>150.98135300000001</v>
      </c>
      <c r="Q325" s="4">
        <v>44070</v>
      </c>
      <c r="R325" t="s">
        <v>174</v>
      </c>
      <c r="S325" t="s">
        <v>4597</v>
      </c>
      <c r="T325" t="s">
        <v>4589</v>
      </c>
      <c r="U325" t="s">
        <v>3894</v>
      </c>
      <c r="V325" t="s">
        <v>4218</v>
      </c>
      <c r="X325" t="s">
        <v>4590</v>
      </c>
      <c r="Y325">
        <v>250840</v>
      </c>
    </row>
    <row r="326" spans="1:25" x14ac:dyDescent="0.35">
      <c r="A326" t="s">
        <v>3075</v>
      </c>
      <c r="B326" t="s">
        <v>26</v>
      </c>
      <c r="C326" t="s">
        <v>5649</v>
      </c>
      <c r="D326" t="s">
        <v>5650</v>
      </c>
      <c r="E326" t="s">
        <v>30</v>
      </c>
      <c r="F326" t="s">
        <v>5651</v>
      </c>
      <c r="G326">
        <v>-33.885275999999998</v>
      </c>
      <c r="H326">
        <v>151.011799</v>
      </c>
      <c r="Q326" s="4">
        <v>44120</v>
      </c>
      <c r="R326" t="s">
        <v>4700</v>
      </c>
      <c r="T326" t="s">
        <v>4589</v>
      </c>
      <c r="U326" t="s">
        <v>3894</v>
      </c>
      <c r="V326" t="s">
        <v>4219</v>
      </c>
      <c r="X326" t="s">
        <v>4612</v>
      </c>
      <c r="Y326">
        <v>216210</v>
      </c>
    </row>
    <row r="327" spans="1:25" x14ac:dyDescent="0.35">
      <c r="A327" t="s">
        <v>3097</v>
      </c>
      <c r="B327" t="s">
        <v>26</v>
      </c>
      <c r="C327" t="s">
        <v>5652</v>
      </c>
      <c r="D327" t="s">
        <v>5653</v>
      </c>
      <c r="E327" t="s">
        <v>30</v>
      </c>
      <c r="F327" t="s">
        <v>5654</v>
      </c>
      <c r="G327">
        <v>-33.704427362799997</v>
      </c>
      <c r="H327">
        <v>150.87381754099999</v>
      </c>
      <c r="I327" t="s">
        <v>4586</v>
      </c>
      <c r="Q327" s="4">
        <v>44138</v>
      </c>
      <c r="R327" t="s">
        <v>174</v>
      </c>
      <c r="S327" t="s">
        <v>4597</v>
      </c>
      <c r="T327" t="s">
        <v>4589</v>
      </c>
      <c r="U327" t="s">
        <v>3894</v>
      </c>
      <c r="V327" t="s">
        <v>4220</v>
      </c>
      <c r="X327" t="s">
        <v>4612</v>
      </c>
      <c r="Y327">
        <v>276220</v>
      </c>
    </row>
    <row r="328" spans="1:25" x14ac:dyDescent="0.35">
      <c r="A328" t="s">
        <v>4503</v>
      </c>
      <c r="B328" t="s">
        <v>26</v>
      </c>
      <c r="C328" t="s">
        <v>5655</v>
      </c>
      <c r="D328" t="s">
        <v>5656</v>
      </c>
      <c r="E328" t="s">
        <v>30</v>
      </c>
      <c r="F328" t="s">
        <v>5657</v>
      </c>
      <c r="G328">
        <v>-34.265449870399998</v>
      </c>
      <c r="H328">
        <v>150.96534088300001</v>
      </c>
      <c r="I328" t="s">
        <v>4586</v>
      </c>
      <c r="Q328" s="4">
        <v>44071</v>
      </c>
      <c r="R328" t="s">
        <v>174</v>
      </c>
      <c r="S328" t="s">
        <v>4597</v>
      </c>
      <c r="T328" t="s">
        <v>4589</v>
      </c>
      <c r="U328" t="s">
        <v>3894</v>
      </c>
      <c r="V328" t="s">
        <v>4221</v>
      </c>
      <c r="X328" t="s">
        <v>4590</v>
      </c>
      <c r="Y328">
        <v>251510</v>
      </c>
    </row>
    <row r="329" spans="1:25" x14ac:dyDescent="0.35">
      <c r="A329" t="s">
        <v>4504</v>
      </c>
      <c r="B329" t="s">
        <v>26</v>
      </c>
      <c r="C329" t="s">
        <v>5658</v>
      </c>
      <c r="D329" t="s">
        <v>5659</v>
      </c>
      <c r="E329" t="s">
        <v>30</v>
      </c>
      <c r="F329" t="s">
        <v>5660</v>
      </c>
      <c r="G329">
        <v>-30.359524903299999</v>
      </c>
      <c r="H329">
        <v>153.097560257</v>
      </c>
      <c r="Q329" s="4">
        <v>44096</v>
      </c>
      <c r="R329" t="s">
        <v>4626</v>
      </c>
      <c r="S329" t="s">
        <v>4901</v>
      </c>
      <c r="T329" t="s">
        <v>4589</v>
      </c>
      <c r="U329" t="s">
        <v>3894</v>
      </c>
      <c r="V329" t="s">
        <v>4222</v>
      </c>
      <c r="X329" t="s">
        <v>4725</v>
      </c>
      <c r="Y329">
        <v>24521</v>
      </c>
    </row>
    <row r="330" spans="1:25" x14ac:dyDescent="0.35">
      <c r="A330" t="s">
        <v>4505</v>
      </c>
      <c r="B330" t="s">
        <v>26</v>
      </c>
      <c r="C330" t="s">
        <v>5661</v>
      </c>
      <c r="D330" t="s">
        <v>5662</v>
      </c>
      <c r="E330" t="s">
        <v>30</v>
      </c>
      <c r="F330" t="s">
        <v>5663</v>
      </c>
      <c r="G330">
        <v>-32.872788420100001</v>
      </c>
      <c r="H330">
        <v>151.70282028599999</v>
      </c>
      <c r="Q330" s="4">
        <v>44084</v>
      </c>
      <c r="R330" t="s">
        <v>4626</v>
      </c>
      <c r="S330" t="s">
        <v>4627</v>
      </c>
      <c r="T330" t="s">
        <v>4589</v>
      </c>
      <c r="U330" t="s">
        <v>3894</v>
      </c>
      <c r="V330" t="s">
        <v>4223</v>
      </c>
      <c r="X330" t="s">
        <v>4590</v>
      </c>
      <c r="Y330">
        <v>230430</v>
      </c>
    </row>
    <row r="331" spans="1:25" x14ac:dyDescent="0.35">
      <c r="A331" t="s">
        <v>3119</v>
      </c>
      <c r="B331" t="s">
        <v>26</v>
      </c>
      <c r="C331" t="s">
        <v>5664</v>
      </c>
      <c r="D331" t="s">
        <v>5665</v>
      </c>
      <c r="E331" t="s">
        <v>30</v>
      </c>
      <c r="F331" t="s">
        <v>5666</v>
      </c>
      <c r="G331">
        <v>-33.952294071099999</v>
      </c>
      <c r="H331">
        <v>151.13653825399999</v>
      </c>
      <c r="I331" t="s">
        <v>4586</v>
      </c>
      <c r="Q331" s="4">
        <v>44074</v>
      </c>
      <c r="R331" t="s">
        <v>4714</v>
      </c>
      <c r="S331" t="s">
        <v>4588</v>
      </c>
      <c r="T331" t="s">
        <v>4589</v>
      </c>
      <c r="U331" t="s">
        <v>3894</v>
      </c>
      <c r="V331" t="s">
        <v>4224</v>
      </c>
      <c r="X331" t="s">
        <v>4612</v>
      </c>
      <c r="Y331">
        <v>221620</v>
      </c>
    </row>
    <row r="332" spans="1:25" x14ac:dyDescent="0.35">
      <c r="A332" t="s">
        <v>4506</v>
      </c>
      <c r="B332" t="s">
        <v>26</v>
      </c>
      <c r="C332" t="s">
        <v>5667</v>
      </c>
      <c r="D332" t="s">
        <v>5668</v>
      </c>
      <c r="E332" t="s">
        <v>30</v>
      </c>
      <c r="F332" t="s">
        <v>5669</v>
      </c>
      <c r="G332">
        <v>-33.679050823099999</v>
      </c>
      <c r="H332">
        <v>150.86042895899999</v>
      </c>
      <c r="I332" t="s">
        <v>4586</v>
      </c>
      <c r="Q332" s="4">
        <v>44139</v>
      </c>
      <c r="R332" t="s">
        <v>174</v>
      </c>
      <c r="S332" t="s">
        <v>4597</v>
      </c>
      <c r="T332" t="s">
        <v>4589</v>
      </c>
      <c r="U332" t="s">
        <v>3894</v>
      </c>
      <c r="V332" t="s">
        <v>4225</v>
      </c>
      <c r="X332" t="s">
        <v>4612</v>
      </c>
      <c r="Y332">
        <v>276510</v>
      </c>
    </row>
    <row r="333" spans="1:25" x14ac:dyDescent="0.35">
      <c r="A333" t="s">
        <v>3141</v>
      </c>
      <c r="B333" t="s">
        <v>26</v>
      </c>
      <c r="C333" t="s">
        <v>5670</v>
      </c>
      <c r="D333" t="s">
        <v>5671</v>
      </c>
      <c r="E333" t="s">
        <v>30</v>
      </c>
      <c r="F333" t="s">
        <v>5672</v>
      </c>
      <c r="G333">
        <v>-33.883235092500001</v>
      </c>
      <c r="H333">
        <v>151.024007834</v>
      </c>
      <c r="Q333" s="4">
        <v>44118</v>
      </c>
      <c r="R333" t="s">
        <v>4700</v>
      </c>
      <c r="T333" t="s">
        <v>4589</v>
      </c>
      <c r="U333" t="s">
        <v>3894</v>
      </c>
      <c r="V333" t="s">
        <v>4226</v>
      </c>
      <c r="X333" t="s">
        <v>4612</v>
      </c>
      <c r="Y333">
        <v>214310</v>
      </c>
    </row>
    <row r="334" spans="1:25" x14ac:dyDescent="0.35">
      <c r="A334" t="s">
        <v>4507</v>
      </c>
      <c r="B334" t="s">
        <v>26</v>
      </c>
      <c r="C334" t="s">
        <v>5673</v>
      </c>
      <c r="D334" t="s">
        <v>5674</v>
      </c>
      <c r="E334" t="s">
        <v>30</v>
      </c>
      <c r="F334" t="s">
        <v>5675</v>
      </c>
      <c r="G334">
        <v>-31.505337868200002</v>
      </c>
      <c r="H334">
        <v>150.68101733899999</v>
      </c>
      <c r="Q334" s="4">
        <v>44101</v>
      </c>
      <c r="R334" t="s">
        <v>4626</v>
      </c>
      <c r="S334" t="s">
        <v>4626</v>
      </c>
      <c r="T334" t="s">
        <v>4589</v>
      </c>
      <c r="U334" t="s">
        <v>3894</v>
      </c>
      <c r="V334" t="s">
        <v>4227</v>
      </c>
      <c r="X334" t="s">
        <v>4725</v>
      </c>
      <c r="Y334">
        <v>23431</v>
      </c>
    </row>
    <row r="335" spans="1:25" x14ac:dyDescent="0.35">
      <c r="A335" t="s">
        <v>4508</v>
      </c>
      <c r="B335" t="s">
        <v>26</v>
      </c>
      <c r="C335" t="s">
        <v>5676</v>
      </c>
      <c r="D335" t="s">
        <v>5677</v>
      </c>
      <c r="E335" t="s">
        <v>30</v>
      </c>
      <c r="F335" t="s">
        <v>5678</v>
      </c>
      <c r="G335">
        <v>-34.477186168099998</v>
      </c>
      <c r="H335">
        <v>150.90287424600001</v>
      </c>
      <c r="Q335" s="4">
        <v>44083</v>
      </c>
      <c r="R335" t="s">
        <v>174</v>
      </c>
      <c r="S335" t="s">
        <v>4597</v>
      </c>
      <c r="T335" t="s">
        <v>4589</v>
      </c>
      <c r="U335" t="s">
        <v>3894</v>
      </c>
      <c r="V335" t="s">
        <v>4228</v>
      </c>
      <c r="X335" t="s">
        <v>4590</v>
      </c>
      <c r="Y335">
        <v>250540</v>
      </c>
    </row>
    <row r="336" spans="1:25" x14ac:dyDescent="0.35">
      <c r="A336" t="s">
        <v>4509</v>
      </c>
      <c r="B336" t="s">
        <v>26</v>
      </c>
      <c r="C336" t="s">
        <v>5679</v>
      </c>
      <c r="D336" t="s">
        <v>5680</v>
      </c>
      <c r="E336" t="s">
        <v>30</v>
      </c>
      <c r="F336" t="s">
        <v>5681</v>
      </c>
      <c r="G336">
        <v>-34.472718001600001</v>
      </c>
      <c r="H336">
        <v>150.88767819099999</v>
      </c>
      <c r="Q336" s="4">
        <v>44082</v>
      </c>
      <c r="R336" t="s">
        <v>174</v>
      </c>
      <c r="S336" t="s">
        <v>4597</v>
      </c>
      <c r="T336" t="s">
        <v>4589</v>
      </c>
      <c r="U336" t="s">
        <v>3894</v>
      </c>
      <c r="V336" t="s">
        <v>4229</v>
      </c>
      <c r="X336" t="s">
        <v>4590</v>
      </c>
      <c r="Y336">
        <v>250530</v>
      </c>
    </row>
    <row r="337" spans="1:25" x14ac:dyDescent="0.35">
      <c r="A337" t="s">
        <v>3149</v>
      </c>
      <c r="B337" t="s">
        <v>26</v>
      </c>
      <c r="C337" t="s">
        <v>5682</v>
      </c>
      <c r="D337" t="s">
        <v>5683</v>
      </c>
      <c r="E337" t="s">
        <v>30</v>
      </c>
      <c r="F337" t="s">
        <v>5684</v>
      </c>
      <c r="G337">
        <v>-33.750157778400002</v>
      </c>
      <c r="H337">
        <v>150.696540959</v>
      </c>
      <c r="I337" t="s">
        <v>4586</v>
      </c>
      <c r="Q337" s="4">
        <v>44144</v>
      </c>
      <c r="R337" t="s">
        <v>174</v>
      </c>
      <c r="S337" t="s">
        <v>4597</v>
      </c>
      <c r="T337" t="s">
        <v>4589</v>
      </c>
      <c r="U337" t="s">
        <v>3894</v>
      </c>
      <c r="V337" t="s">
        <v>4230</v>
      </c>
      <c r="X337" t="s">
        <v>4612</v>
      </c>
      <c r="Y337">
        <v>275010</v>
      </c>
    </row>
    <row r="338" spans="1:25" x14ac:dyDescent="0.35">
      <c r="A338" t="s">
        <v>4510</v>
      </c>
      <c r="B338" t="s">
        <v>26</v>
      </c>
      <c r="C338" t="s">
        <v>5685</v>
      </c>
      <c r="D338" t="s">
        <v>5686</v>
      </c>
      <c r="E338" t="s">
        <v>30</v>
      </c>
      <c r="F338" t="s">
        <v>5687</v>
      </c>
      <c r="G338">
        <v>-32.602380590700001</v>
      </c>
      <c r="H338">
        <v>151.614751294</v>
      </c>
      <c r="Q338" s="4">
        <v>44124</v>
      </c>
      <c r="R338" t="s">
        <v>4587</v>
      </c>
      <c r="S338" t="s">
        <v>4901</v>
      </c>
      <c r="T338" t="s">
        <v>4589</v>
      </c>
      <c r="U338" t="s">
        <v>3894</v>
      </c>
      <c r="V338" t="s">
        <v>4231</v>
      </c>
      <c r="X338" t="s">
        <v>4590</v>
      </c>
      <c r="Y338">
        <v>242110</v>
      </c>
    </row>
    <row r="339" spans="1:25" x14ac:dyDescent="0.35">
      <c r="A339" t="s">
        <v>3178</v>
      </c>
      <c r="B339" t="s">
        <v>26</v>
      </c>
      <c r="C339" t="s">
        <v>5688</v>
      </c>
      <c r="D339" t="s">
        <v>5689</v>
      </c>
      <c r="E339" t="s">
        <v>30</v>
      </c>
      <c r="F339" t="s">
        <v>5690</v>
      </c>
      <c r="G339">
        <v>-33.951923999999998</v>
      </c>
      <c r="H339">
        <v>151.03197800000001</v>
      </c>
      <c r="Q339" s="4">
        <v>44069</v>
      </c>
      <c r="R339" t="s">
        <v>4700</v>
      </c>
      <c r="T339" t="s">
        <v>4589</v>
      </c>
      <c r="U339" t="s">
        <v>3894</v>
      </c>
      <c r="V339" t="s">
        <v>4232</v>
      </c>
      <c r="X339" t="s">
        <v>4612</v>
      </c>
      <c r="Y339">
        <v>221110</v>
      </c>
    </row>
    <row r="340" spans="1:25" x14ac:dyDescent="0.35">
      <c r="A340" t="s">
        <v>4511</v>
      </c>
      <c r="B340" t="s">
        <v>26</v>
      </c>
      <c r="C340" t="s">
        <v>5691</v>
      </c>
      <c r="D340" t="s">
        <v>5692</v>
      </c>
      <c r="E340" t="s">
        <v>30</v>
      </c>
      <c r="F340" t="s">
        <v>5693</v>
      </c>
      <c r="G340">
        <v>-34.210729425899999</v>
      </c>
      <c r="H340">
        <v>151.00566588300001</v>
      </c>
      <c r="Q340" s="4">
        <v>44070</v>
      </c>
      <c r="R340" t="s">
        <v>174</v>
      </c>
      <c r="S340" t="s">
        <v>4597</v>
      </c>
      <c r="T340" t="s">
        <v>4589</v>
      </c>
      <c r="U340" t="s">
        <v>3894</v>
      </c>
      <c r="V340" t="s">
        <v>4233</v>
      </c>
      <c r="X340" t="s">
        <v>4590</v>
      </c>
      <c r="Y340">
        <v>250830</v>
      </c>
    </row>
    <row r="341" spans="1:25" x14ac:dyDescent="0.35">
      <c r="A341" t="s">
        <v>4512</v>
      </c>
      <c r="B341" t="s">
        <v>26</v>
      </c>
      <c r="C341" t="s">
        <v>5694</v>
      </c>
      <c r="D341" t="s">
        <v>5695</v>
      </c>
      <c r="E341" t="s">
        <v>30</v>
      </c>
      <c r="F341" t="s">
        <v>5696</v>
      </c>
      <c r="G341">
        <v>-33.287028064099999</v>
      </c>
      <c r="H341">
        <v>149.10362027599999</v>
      </c>
      <c r="I341" t="s">
        <v>4586</v>
      </c>
      <c r="Q341" s="4">
        <v>44135</v>
      </c>
      <c r="R341" t="s">
        <v>4587</v>
      </c>
      <c r="S341" t="s">
        <v>4588</v>
      </c>
      <c r="T341" t="s">
        <v>4589</v>
      </c>
      <c r="U341" t="s">
        <v>3894</v>
      </c>
      <c r="V341" t="s">
        <v>4234</v>
      </c>
      <c r="X341" t="s">
        <v>4725</v>
      </c>
      <c r="Y341">
        <v>28001</v>
      </c>
    </row>
    <row r="342" spans="1:25" x14ac:dyDescent="0.35">
      <c r="A342" t="s">
        <v>3186</v>
      </c>
      <c r="B342" t="s">
        <v>26</v>
      </c>
      <c r="C342" t="s">
        <v>5697</v>
      </c>
      <c r="D342" t="s">
        <v>5698</v>
      </c>
      <c r="E342" t="s">
        <v>30</v>
      </c>
      <c r="F342" t="s">
        <v>5699</v>
      </c>
      <c r="G342">
        <v>-33.980307879999998</v>
      </c>
      <c r="H342">
        <v>151.079010595</v>
      </c>
      <c r="I342" t="s">
        <v>4586</v>
      </c>
      <c r="Q342" s="4">
        <v>44062</v>
      </c>
      <c r="R342" t="s">
        <v>174</v>
      </c>
      <c r="S342" t="s">
        <v>4597</v>
      </c>
      <c r="T342" t="s">
        <v>4589</v>
      </c>
      <c r="U342" t="s">
        <v>3894</v>
      </c>
      <c r="V342" t="s">
        <v>4235</v>
      </c>
      <c r="X342" t="s">
        <v>4612</v>
      </c>
      <c r="Y342">
        <v>222320</v>
      </c>
    </row>
    <row r="343" spans="1:25" x14ac:dyDescent="0.35">
      <c r="A343" t="s">
        <v>4513</v>
      </c>
      <c r="B343" t="s">
        <v>26</v>
      </c>
      <c r="C343" t="s">
        <v>5700</v>
      </c>
      <c r="D343" t="s">
        <v>5701</v>
      </c>
      <c r="E343" t="s">
        <v>30</v>
      </c>
      <c r="F343" t="s">
        <v>5702</v>
      </c>
      <c r="G343">
        <v>-34.571899915700001</v>
      </c>
      <c r="H343">
        <v>150.82038626100001</v>
      </c>
      <c r="Q343" s="4">
        <v>44083</v>
      </c>
      <c r="R343" t="s">
        <v>174</v>
      </c>
      <c r="S343" t="s">
        <v>4597</v>
      </c>
      <c r="T343" t="s">
        <v>4589</v>
      </c>
      <c r="U343" t="s">
        <v>3894</v>
      </c>
      <c r="V343" t="s">
        <v>4236</v>
      </c>
      <c r="X343" t="s">
        <v>4590</v>
      </c>
      <c r="Y343">
        <v>252920</v>
      </c>
    </row>
    <row r="344" spans="1:25" x14ac:dyDescent="0.35">
      <c r="A344" t="s">
        <v>3208</v>
      </c>
      <c r="B344" t="s">
        <v>26</v>
      </c>
      <c r="C344" t="s">
        <v>5703</v>
      </c>
      <c r="D344" t="s">
        <v>5704</v>
      </c>
      <c r="E344" t="s">
        <v>30</v>
      </c>
      <c r="F344" t="s">
        <v>5705</v>
      </c>
      <c r="G344">
        <v>-33.734322658700002</v>
      </c>
      <c r="H344">
        <v>150.963764414</v>
      </c>
      <c r="I344" t="s">
        <v>4586</v>
      </c>
      <c r="Q344" s="4">
        <v>44153</v>
      </c>
      <c r="R344" t="s">
        <v>174</v>
      </c>
      <c r="S344" t="s">
        <v>4689</v>
      </c>
      <c r="T344" t="s">
        <v>4589</v>
      </c>
      <c r="U344" t="s">
        <v>3894</v>
      </c>
      <c r="V344" t="s">
        <v>4237</v>
      </c>
      <c r="X344" t="s">
        <v>4673</v>
      </c>
      <c r="Y344">
        <v>2153477</v>
      </c>
    </row>
    <row r="345" spans="1:25" x14ac:dyDescent="0.35">
      <c r="A345" t="s">
        <v>3234</v>
      </c>
      <c r="B345" t="s">
        <v>26</v>
      </c>
      <c r="C345" t="s">
        <v>5706</v>
      </c>
      <c r="D345" t="s">
        <v>5707</v>
      </c>
      <c r="E345" t="s">
        <v>30</v>
      </c>
      <c r="F345" t="s">
        <v>5708</v>
      </c>
      <c r="G345">
        <v>-34.412037997299997</v>
      </c>
      <c r="H345">
        <v>150.891380981</v>
      </c>
      <c r="I345" t="s">
        <v>4586</v>
      </c>
      <c r="Q345" s="4">
        <v>44077</v>
      </c>
      <c r="R345" t="s">
        <v>174</v>
      </c>
      <c r="S345" t="s">
        <v>4597</v>
      </c>
      <c r="T345" t="s">
        <v>4589</v>
      </c>
      <c r="U345" t="s">
        <v>3894</v>
      </c>
      <c r="V345" t="s">
        <v>4238</v>
      </c>
      <c r="X345" t="s">
        <v>4590</v>
      </c>
      <c r="Y345">
        <v>250010</v>
      </c>
    </row>
    <row r="346" spans="1:25" x14ac:dyDescent="0.35">
      <c r="A346" t="s">
        <v>3249</v>
      </c>
      <c r="B346" t="s">
        <v>26</v>
      </c>
      <c r="C346" t="s">
        <v>5709</v>
      </c>
      <c r="D346" t="s">
        <v>5710</v>
      </c>
      <c r="E346" t="s">
        <v>30</v>
      </c>
      <c r="F346" t="s">
        <v>5711</v>
      </c>
      <c r="G346">
        <v>-33.794349769299998</v>
      </c>
      <c r="H346">
        <v>151.13797288399999</v>
      </c>
      <c r="I346" t="s">
        <v>4586</v>
      </c>
      <c r="Q346" s="4">
        <v>44147</v>
      </c>
      <c r="R346" t="s">
        <v>5712</v>
      </c>
      <c r="S346" t="s">
        <v>5713</v>
      </c>
      <c r="T346" t="s">
        <v>4589</v>
      </c>
      <c r="U346" t="s">
        <v>3894</v>
      </c>
      <c r="V346" t="s">
        <v>4239</v>
      </c>
      <c r="X346" t="s">
        <v>4673</v>
      </c>
      <c r="Y346">
        <v>211320</v>
      </c>
    </row>
    <row r="347" spans="1:25" x14ac:dyDescent="0.35">
      <c r="A347" t="s">
        <v>4514</v>
      </c>
      <c r="B347" t="s">
        <v>26</v>
      </c>
      <c r="C347" t="s">
        <v>5714</v>
      </c>
      <c r="D347" t="s">
        <v>5715</v>
      </c>
      <c r="E347" t="s">
        <v>30</v>
      </c>
      <c r="F347" t="s">
        <v>5716</v>
      </c>
      <c r="G347">
        <v>-32.924163308600001</v>
      </c>
      <c r="H347">
        <v>151.75953894899999</v>
      </c>
      <c r="Q347" s="4">
        <v>44084</v>
      </c>
      <c r="R347" t="s">
        <v>4626</v>
      </c>
      <c r="S347" t="s">
        <v>4627</v>
      </c>
      <c r="T347" t="s">
        <v>4589</v>
      </c>
      <c r="U347" t="s">
        <v>3894</v>
      </c>
      <c r="V347" t="s">
        <v>4240</v>
      </c>
      <c r="X347" t="s">
        <v>4590</v>
      </c>
      <c r="Y347">
        <v>229310</v>
      </c>
    </row>
    <row r="348" spans="1:25" x14ac:dyDescent="0.35">
      <c r="A348" t="s">
        <v>4515</v>
      </c>
      <c r="B348" t="s">
        <v>26</v>
      </c>
      <c r="C348" t="s">
        <v>5717</v>
      </c>
      <c r="D348" t="s">
        <v>5718</v>
      </c>
      <c r="E348" t="s">
        <v>30</v>
      </c>
      <c r="F348" t="s">
        <v>5719</v>
      </c>
      <c r="G348">
        <v>-34.740589812099998</v>
      </c>
      <c r="H348">
        <v>146.55708041</v>
      </c>
      <c r="Q348" s="4">
        <v>44102</v>
      </c>
      <c r="R348" t="s">
        <v>174</v>
      </c>
      <c r="S348" t="s">
        <v>4597</v>
      </c>
      <c r="T348" t="s">
        <v>4589</v>
      </c>
      <c r="U348" t="s">
        <v>3894</v>
      </c>
      <c r="V348" t="s">
        <v>4241</v>
      </c>
      <c r="X348" t="s">
        <v>4725</v>
      </c>
      <c r="Y348">
        <v>27001</v>
      </c>
    </row>
    <row r="349" spans="1:25" x14ac:dyDescent="0.35">
      <c r="A349" t="s">
        <v>4516</v>
      </c>
      <c r="B349" t="s">
        <v>26</v>
      </c>
      <c r="C349" t="s">
        <v>5720</v>
      </c>
      <c r="D349" t="s">
        <v>5721</v>
      </c>
      <c r="E349" t="s">
        <v>30</v>
      </c>
      <c r="F349" t="s">
        <v>5722</v>
      </c>
      <c r="G349">
        <v>-30.629290332299998</v>
      </c>
      <c r="H349">
        <v>152.97740902800001</v>
      </c>
      <c r="Q349" s="4">
        <v>44096</v>
      </c>
      <c r="R349" t="s">
        <v>4626</v>
      </c>
      <c r="S349" t="s">
        <v>4901</v>
      </c>
      <c r="T349" t="s">
        <v>4589</v>
      </c>
      <c r="U349" t="s">
        <v>3894</v>
      </c>
      <c r="V349" t="s">
        <v>4242</v>
      </c>
      <c r="X349" t="s">
        <v>4725</v>
      </c>
      <c r="Y349">
        <v>24481</v>
      </c>
    </row>
    <row r="350" spans="1:25" x14ac:dyDescent="0.35">
      <c r="A350" t="s">
        <v>4517</v>
      </c>
      <c r="B350" t="s">
        <v>26</v>
      </c>
      <c r="C350" t="s">
        <v>5723</v>
      </c>
      <c r="D350" t="s">
        <v>5724</v>
      </c>
      <c r="E350" t="s">
        <v>30</v>
      </c>
      <c r="F350" t="s">
        <v>5725</v>
      </c>
      <c r="G350">
        <v>-31.768213751699999</v>
      </c>
      <c r="H350">
        <v>150.83918116999999</v>
      </c>
      <c r="Q350" s="4">
        <v>44103</v>
      </c>
      <c r="R350" t="s">
        <v>4626</v>
      </c>
      <c r="S350" t="s">
        <v>4901</v>
      </c>
      <c r="T350" t="s">
        <v>4589</v>
      </c>
      <c r="U350" t="s">
        <v>3894</v>
      </c>
      <c r="V350" t="s">
        <v>4243</v>
      </c>
      <c r="X350" t="s">
        <v>4725</v>
      </c>
      <c r="Y350">
        <v>23381</v>
      </c>
    </row>
    <row r="351" spans="1:25" x14ac:dyDescent="0.35">
      <c r="A351" t="s">
        <v>4518</v>
      </c>
      <c r="B351" t="s">
        <v>26</v>
      </c>
      <c r="C351" t="s">
        <v>5726</v>
      </c>
      <c r="D351" t="s">
        <v>5727</v>
      </c>
      <c r="E351" t="s">
        <v>30</v>
      </c>
      <c r="F351" t="s">
        <v>5728</v>
      </c>
      <c r="G351">
        <v>-33.626474624399997</v>
      </c>
      <c r="H351">
        <v>150.82990642600001</v>
      </c>
      <c r="Q351" s="4">
        <v>44139</v>
      </c>
      <c r="R351" t="s">
        <v>174</v>
      </c>
      <c r="S351" t="s">
        <v>4597</v>
      </c>
      <c r="T351" t="s">
        <v>4589</v>
      </c>
      <c r="U351" t="s">
        <v>3894</v>
      </c>
      <c r="V351" t="s">
        <v>4244</v>
      </c>
      <c r="X351" t="s">
        <v>4612</v>
      </c>
      <c r="Y351">
        <v>275610</v>
      </c>
    </row>
    <row r="352" spans="1:25" x14ac:dyDescent="0.35">
      <c r="A352" t="s">
        <v>4519</v>
      </c>
      <c r="B352" t="s">
        <v>26</v>
      </c>
      <c r="C352" t="s">
        <v>5729</v>
      </c>
      <c r="D352" t="s">
        <v>5730</v>
      </c>
      <c r="E352" t="s">
        <v>30</v>
      </c>
      <c r="F352" t="s">
        <v>5731</v>
      </c>
      <c r="G352">
        <v>-33.653670698600003</v>
      </c>
      <c r="H352">
        <v>151.13680679399999</v>
      </c>
      <c r="I352" t="s">
        <v>4586</v>
      </c>
      <c r="Q352" s="4">
        <v>44099</v>
      </c>
      <c r="R352" t="s">
        <v>4714</v>
      </c>
      <c r="S352" t="s">
        <v>4588</v>
      </c>
      <c r="T352" t="s">
        <v>4589</v>
      </c>
      <c r="U352" t="s">
        <v>3894</v>
      </c>
      <c r="V352" t="s">
        <v>4245</v>
      </c>
      <c r="X352" t="s">
        <v>4612</v>
      </c>
      <c r="Y352">
        <v>208010</v>
      </c>
    </row>
    <row r="353" spans="1:25" x14ac:dyDescent="0.35">
      <c r="A353" t="s">
        <v>3262</v>
      </c>
      <c r="B353" t="s">
        <v>26</v>
      </c>
      <c r="C353" t="s">
        <v>5732</v>
      </c>
      <c r="D353" t="s">
        <v>5733</v>
      </c>
      <c r="E353" t="s">
        <v>30</v>
      </c>
      <c r="F353" t="s">
        <v>5734</v>
      </c>
      <c r="G353">
        <v>-34.03626302</v>
      </c>
      <c r="H353">
        <v>151.10217444599999</v>
      </c>
      <c r="I353" t="s">
        <v>4586</v>
      </c>
      <c r="Q353" s="4">
        <v>44082</v>
      </c>
      <c r="R353" t="s">
        <v>4714</v>
      </c>
      <c r="S353" t="s">
        <v>4588</v>
      </c>
      <c r="T353" t="s">
        <v>4589</v>
      </c>
      <c r="U353" t="s">
        <v>3894</v>
      </c>
      <c r="V353" t="s">
        <v>4246</v>
      </c>
      <c r="X353" t="s">
        <v>4612</v>
      </c>
      <c r="Y353">
        <v>222810</v>
      </c>
    </row>
    <row r="354" spans="1:25" x14ac:dyDescent="0.35">
      <c r="A354" t="s">
        <v>4520</v>
      </c>
      <c r="B354" t="s">
        <v>26</v>
      </c>
      <c r="C354" t="s">
        <v>5735</v>
      </c>
      <c r="D354" t="s">
        <v>5736</v>
      </c>
      <c r="E354" t="s">
        <v>30</v>
      </c>
      <c r="F354" t="s">
        <v>5737</v>
      </c>
      <c r="G354">
        <v>-32.668346834200001</v>
      </c>
      <c r="H354">
        <v>151.58457007300001</v>
      </c>
      <c r="Q354" s="4">
        <v>44124</v>
      </c>
      <c r="R354" t="s">
        <v>4587</v>
      </c>
      <c r="S354" t="s">
        <v>4901</v>
      </c>
      <c r="T354" t="s">
        <v>4589</v>
      </c>
      <c r="U354" t="s">
        <v>3894</v>
      </c>
      <c r="V354" t="s">
        <v>4247</v>
      </c>
      <c r="X354" t="s">
        <v>4590</v>
      </c>
      <c r="Y354">
        <v>232050</v>
      </c>
    </row>
    <row r="355" spans="1:25" x14ac:dyDescent="0.35">
      <c r="A355" t="s">
        <v>4521</v>
      </c>
      <c r="B355" t="s">
        <v>26</v>
      </c>
      <c r="C355" t="s">
        <v>5738</v>
      </c>
      <c r="D355" t="s">
        <v>5739</v>
      </c>
      <c r="E355" t="s">
        <v>30</v>
      </c>
      <c r="F355" t="s">
        <v>5740</v>
      </c>
      <c r="G355">
        <v>-33.448790199800001</v>
      </c>
      <c r="H355">
        <v>149.18287318200001</v>
      </c>
      <c r="I355" t="s">
        <v>4608</v>
      </c>
      <c r="J355" t="s">
        <v>5741</v>
      </c>
      <c r="K355" t="s">
        <v>5742</v>
      </c>
      <c r="Q355" s="4">
        <v>44135</v>
      </c>
      <c r="R355" t="s">
        <v>4587</v>
      </c>
      <c r="S355" t="s">
        <v>4588</v>
      </c>
      <c r="T355" t="s">
        <v>4589</v>
      </c>
      <c r="U355" t="s">
        <v>3894</v>
      </c>
      <c r="V355" t="s">
        <v>4248</v>
      </c>
      <c r="X355" t="s">
        <v>4725</v>
      </c>
      <c r="Y355">
        <v>279821</v>
      </c>
    </row>
    <row r="356" spans="1:25" x14ac:dyDescent="0.35">
      <c r="A356" t="s">
        <v>3270</v>
      </c>
      <c r="B356" t="s">
        <v>26</v>
      </c>
      <c r="C356" t="s">
        <v>5743</v>
      </c>
      <c r="D356" t="s">
        <v>5744</v>
      </c>
      <c r="E356" t="s">
        <v>30</v>
      </c>
      <c r="F356" t="s">
        <v>5745</v>
      </c>
      <c r="G356">
        <v>-32.765361548900003</v>
      </c>
      <c r="H356">
        <v>151.61814060099999</v>
      </c>
      <c r="Q356" s="4">
        <v>44088</v>
      </c>
      <c r="R356" t="s">
        <v>4626</v>
      </c>
      <c r="S356" t="s">
        <v>4627</v>
      </c>
      <c r="T356" t="s">
        <v>4589</v>
      </c>
      <c r="U356" t="s">
        <v>3894</v>
      </c>
      <c r="V356" t="s">
        <v>4249</v>
      </c>
      <c r="X356" t="s">
        <v>4590</v>
      </c>
      <c r="Y356">
        <v>232310</v>
      </c>
    </row>
    <row r="357" spans="1:25" x14ac:dyDescent="0.35">
      <c r="A357" t="s">
        <v>4522</v>
      </c>
      <c r="B357" t="s">
        <v>26</v>
      </c>
      <c r="C357" t="s">
        <v>5746</v>
      </c>
      <c r="D357" t="s">
        <v>5747</v>
      </c>
      <c r="E357" t="s">
        <v>30</v>
      </c>
      <c r="F357" t="s">
        <v>5748</v>
      </c>
      <c r="G357">
        <v>-32.3893345201</v>
      </c>
      <c r="H357">
        <v>142.42456510700001</v>
      </c>
      <c r="I357" t="s">
        <v>4608</v>
      </c>
      <c r="J357" t="s">
        <v>5749</v>
      </c>
      <c r="K357" t="s">
        <v>5750</v>
      </c>
      <c r="Q357" s="4">
        <v>44132</v>
      </c>
      <c r="R357" t="s">
        <v>4587</v>
      </c>
      <c r="S357" t="s">
        <v>4833</v>
      </c>
      <c r="T357" t="s">
        <v>4589</v>
      </c>
      <c r="U357" t="s">
        <v>3894</v>
      </c>
      <c r="V357" t="s">
        <v>4250</v>
      </c>
      <c r="X357" t="s">
        <v>4725</v>
      </c>
      <c r="Y357">
        <v>28791</v>
      </c>
    </row>
    <row r="358" spans="1:25" x14ac:dyDescent="0.35">
      <c r="A358" t="s">
        <v>3285</v>
      </c>
      <c r="B358" t="s">
        <v>26</v>
      </c>
      <c r="C358" t="s">
        <v>5751</v>
      </c>
      <c r="D358" t="s">
        <v>5752</v>
      </c>
      <c r="E358" t="s">
        <v>30</v>
      </c>
      <c r="F358" t="s">
        <v>5753</v>
      </c>
      <c r="G358">
        <v>-33.923179927600003</v>
      </c>
      <c r="H358">
        <v>151.18723440900001</v>
      </c>
      <c r="Q358" s="4">
        <v>44067</v>
      </c>
      <c r="R358" t="s">
        <v>4714</v>
      </c>
      <c r="S358" t="s">
        <v>4597</v>
      </c>
      <c r="T358" t="s">
        <v>4589</v>
      </c>
      <c r="U358" t="s">
        <v>3894</v>
      </c>
      <c r="V358" t="s">
        <v>4251</v>
      </c>
      <c r="X358" t="s">
        <v>4612</v>
      </c>
      <c r="Y358">
        <v>202010</v>
      </c>
    </row>
    <row r="359" spans="1:25" x14ac:dyDescent="0.35">
      <c r="A359" t="s">
        <v>4523</v>
      </c>
      <c r="B359" t="s">
        <v>26</v>
      </c>
      <c r="C359" t="s">
        <v>5754</v>
      </c>
      <c r="D359" t="s">
        <v>5755</v>
      </c>
      <c r="E359" t="s">
        <v>30</v>
      </c>
      <c r="F359" t="s">
        <v>5756</v>
      </c>
      <c r="G359">
        <v>-32.558504755999998</v>
      </c>
      <c r="H359">
        <v>151.61842055599999</v>
      </c>
      <c r="Q359" s="4">
        <v>44124</v>
      </c>
      <c r="R359" t="s">
        <v>4587</v>
      </c>
      <c r="S359" t="s">
        <v>4901</v>
      </c>
      <c r="T359" t="s">
        <v>4589</v>
      </c>
      <c r="U359" t="s">
        <v>3894</v>
      </c>
      <c r="V359" t="s">
        <v>4252</v>
      </c>
      <c r="X359" t="s">
        <v>4590</v>
      </c>
      <c r="Y359">
        <v>242050</v>
      </c>
    </row>
    <row r="360" spans="1:25" x14ac:dyDescent="0.35">
      <c r="A360" t="s">
        <v>3305</v>
      </c>
      <c r="B360" t="s">
        <v>26</v>
      </c>
      <c r="C360" t="s">
        <v>5757</v>
      </c>
      <c r="D360" t="s">
        <v>5758</v>
      </c>
      <c r="E360" t="s">
        <v>30</v>
      </c>
      <c r="F360" t="s">
        <v>5759</v>
      </c>
      <c r="G360">
        <v>-33.867879751499999</v>
      </c>
      <c r="H360">
        <v>151.21135611099999</v>
      </c>
      <c r="Q360" s="4">
        <v>44110</v>
      </c>
      <c r="R360" t="s">
        <v>4714</v>
      </c>
      <c r="S360" t="s">
        <v>4588</v>
      </c>
      <c r="T360" t="s">
        <v>4589</v>
      </c>
      <c r="U360" t="s">
        <v>3894</v>
      </c>
      <c r="V360" t="s">
        <v>4253</v>
      </c>
      <c r="X360" t="s">
        <v>4612</v>
      </c>
      <c r="Y360">
        <v>200030</v>
      </c>
    </row>
    <row r="361" spans="1:25" x14ac:dyDescent="0.35">
      <c r="A361" t="s">
        <v>3320</v>
      </c>
      <c r="B361" t="s">
        <v>26</v>
      </c>
      <c r="C361" t="s">
        <v>5760</v>
      </c>
      <c r="D361" t="s">
        <v>5761</v>
      </c>
      <c r="E361" t="s">
        <v>30</v>
      </c>
      <c r="F361" t="s">
        <v>5762</v>
      </c>
      <c r="G361">
        <v>-33.746011789900002</v>
      </c>
      <c r="H361">
        <v>150.90018566699999</v>
      </c>
      <c r="I361" t="s">
        <v>4586</v>
      </c>
      <c r="Q361" s="4">
        <v>44134</v>
      </c>
      <c r="R361" t="s">
        <v>174</v>
      </c>
      <c r="S361" t="s">
        <v>4597</v>
      </c>
      <c r="T361" t="s">
        <v>4589</v>
      </c>
      <c r="U361" t="s">
        <v>3894</v>
      </c>
      <c r="V361" t="s">
        <v>4254</v>
      </c>
      <c r="X361" t="s">
        <v>4612</v>
      </c>
      <c r="Y361">
        <v>214820</v>
      </c>
    </row>
    <row r="362" spans="1:25" x14ac:dyDescent="0.35">
      <c r="A362" t="s">
        <v>3342</v>
      </c>
      <c r="B362" t="s">
        <v>26</v>
      </c>
      <c r="C362" t="s">
        <v>5763</v>
      </c>
      <c r="D362" t="s">
        <v>5764</v>
      </c>
      <c r="E362" t="s">
        <v>30</v>
      </c>
      <c r="F362" t="s">
        <v>5765</v>
      </c>
      <c r="G362">
        <v>-32.737748264300002</v>
      </c>
      <c r="H362">
        <v>151.55225347699999</v>
      </c>
      <c r="Q362" s="4">
        <v>44090</v>
      </c>
      <c r="R362" t="s">
        <v>4626</v>
      </c>
      <c r="S362" t="s">
        <v>4901</v>
      </c>
      <c r="T362" t="s">
        <v>4589</v>
      </c>
      <c r="U362" t="s">
        <v>3894</v>
      </c>
      <c r="V362" t="s">
        <v>4255</v>
      </c>
      <c r="X362" t="s">
        <v>4590</v>
      </c>
      <c r="Y362">
        <v>232020</v>
      </c>
    </row>
    <row r="363" spans="1:25" x14ac:dyDescent="0.35">
      <c r="A363" t="s">
        <v>3364</v>
      </c>
      <c r="B363" t="s">
        <v>26</v>
      </c>
      <c r="C363" t="s">
        <v>5766</v>
      </c>
      <c r="D363" t="s">
        <v>5767</v>
      </c>
      <c r="E363" t="s">
        <v>30</v>
      </c>
      <c r="F363" t="s">
        <v>5768</v>
      </c>
      <c r="G363">
        <v>-33.785160972299998</v>
      </c>
      <c r="H363">
        <v>151.12835113</v>
      </c>
      <c r="I363" t="s">
        <v>4586</v>
      </c>
      <c r="Q363" s="4">
        <v>44148</v>
      </c>
      <c r="R363" t="s">
        <v>174</v>
      </c>
      <c r="S363" t="s">
        <v>4689</v>
      </c>
      <c r="T363" t="s">
        <v>4589</v>
      </c>
      <c r="U363" t="s">
        <v>3894</v>
      </c>
      <c r="V363" t="s">
        <v>4256</v>
      </c>
      <c r="X363" t="s">
        <v>4673</v>
      </c>
      <c r="Y363">
        <v>211340</v>
      </c>
    </row>
    <row r="364" spans="1:25" x14ac:dyDescent="0.35">
      <c r="A364" t="s">
        <v>4524</v>
      </c>
      <c r="B364" t="s">
        <v>26</v>
      </c>
      <c r="C364" t="s">
        <v>5769</v>
      </c>
      <c r="D364" t="s">
        <v>5770</v>
      </c>
      <c r="E364" t="s">
        <v>30</v>
      </c>
      <c r="F364" t="s">
        <v>5771</v>
      </c>
      <c r="G364">
        <v>-33.984767394499997</v>
      </c>
      <c r="H364">
        <v>150.8790683</v>
      </c>
      <c r="I364" t="s">
        <v>4586</v>
      </c>
      <c r="Q364" s="4">
        <v>44077</v>
      </c>
      <c r="R364" t="s">
        <v>4700</v>
      </c>
      <c r="T364" t="s">
        <v>4589</v>
      </c>
      <c r="U364" t="s">
        <v>3894</v>
      </c>
      <c r="V364" t="s">
        <v>4257</v>
      </c>
      <c r="X364" t="s">
        <v>4612</v>
      </c>
      <c r="Y364">
        <v>256410</v>
      </c>
    </row>
    <row r="365" spans="1:25" x14ac:dyDescent="0.35">
      <c r="A365" t="s">
        <v>4525</v>
      </c>
      <c r="B365" t="s">
        <v>26</v>
      </c>
      <c r="C365" t="s">
        <v>5772</v>
      </c>
      <c r="D365" t="s">
        <v>5773</v>
      </c>
      <c r="E365" t="s">
        <v>30</v>
      </c>
      <c r="F365" t="s">
        <v>5774</v>
      </c>
      <c r="G365">
        <v>-30.709334975400001</v>
      </c>
      <c r="H365">
        <v>152.91328478599999</v>
      </c>
      <c r="Q365" s="4">
        <v>44096</v>
      </c>
      <c r="R365" t="s">
        <v>4626</v>
      </c>
      <c r="S365" t="s">
        <v>4901</v>
      </c>
      <c r="T365" t="s">
        <v>4589</v>
      </c>
      <c r="U365" t="s">
        <v>3894</v>
      </c>
      <c r="V365" t="s">
        <v>4258</v>
      </c>
      <c r="X365" t="s">
        <v>4725</v>
      </c>
      <c r="Y365">
        <v>24471</v>
      </c>
    </row>
    <row r="366" spans="1:25" x14ac:dyDescent="0.35">
      <c r="A366" t="s">
        <v>4526</v>
      </c>
      <c r="B366" t="s">
        <v>26</v>
      </c>
      <c r="C366" t="s">
        <v>5775</v>
      </c>
      <c r="D366" t="s">
        <v>5776</v>
      </c>
      <c r="E366" t="s">
        <v>30</v>
      </c>
      <c r="F366" t="s">
        <v>5777</v>
      </c>
      <c r="G366">
        <v>-34.454750329399999</v>
      </c>
      <c r="H366">
        <v>150.876022987</v>
      </c>
      <c r="Q366" s="4">
        <v>44082</v>
      </c>
      <c r="R366" t="s">
        <v>174</v>
      </c>
      <c r="S366" t="s">
        <v>4597</v>
      </c>
      <c r="T366" t="s">
        <v>4589</v>
      </c>
      <c r="U366" t="s">
        <v>3894</v>
      </c>
      <c r="V366" t="s">
        <v>4259</v>
      </c>
      <c r="X366" t="s">
        <v>4590</v>
      </c>
      <c r="Y366">
        <v>250510</v>
      </c>
    </row>
    <row r="367" spans="1:25" x14ac:dyDescent="0.35">
      <c r="A367" t="s">
        <v>4527</v>
      </c>
      <c r="B367" t="s">
        <v>26</v>
      </c>
      <c r="C367" t="s">
        <v>5778</v>
      </c>
      <c r="D367" t="s">
        <v>5779</v>
      </c>
      <c r="E367" t="s">
        <v>30</v>
      </c>
      <c r="F367" t="s">
        <v>5780</v>
      </c>
      <c r="G367">
        <v>-34.0450944679</v>
      </c>
      <c r="H367">
        <v>151.05110619199999</v>
      </c>
      <c r="I367" t="s">
        <v>4586</v>
      </c>
      <c r="Q367" s="4">
        <v>44084</v>
      </c>
      <c r="R367" t="s">
        <v>4714</v>
      </c>
      <c r="S367" t="s">
        <v>4588</v>
      </c>
      <c r="T367" t="s">
        <v>4589</v>
      </c>
      <c r="U367" t="s">
        <v>3894</v>
      </c>
      <c r="V367" t="s">
        <v>4260</v>
      </c>
      <c r="X367" t="s">
        <v>4612</v>
      </c>
      <c r="Y367">
        <v>223220</v>
      </c>
    </row>
    <row r="368" spans="1:25" x14ac:dyDescent="0.35">
      <c r="A368" t="s">
        <v>4528</v>
      </c>
      <c r="B368" t="s">
        <v>26</v>
      </c>
      <c r="C368" t="s">
        <v>5781</v>
      </c>
      <c r="D368" t="s">
        <v>5782</v>
      </c>
      <c r="E368" t="s">
        <v>30</v>
      </c>
      <c r="F368" t="s">
        <v>5783</v>
      </c>
      <c r="G368">
        <v>-32.720575878600002</v>
      </c>
      <c r="H368">
        <v>151.450309753</v>
      </c>
      <c r="Q368" s="4">
        <v>44123</v>
      </c>
      <c r="R368" t="s">
        <v>4587</v>
      </c>
      <c r="S368" t="s">
        <v>4901</v>
      </c>
      <c r="T368" t="s">
        <v>4589</v>
      </c>
      <c r="U368" t="s">
        <v>3894</v>
      </c>
      <c r="V368" t="s">
        <v>4261</v>
      </c>
      <c r="X368" t="s">
        <v>4590</v>
      </c>
      <c r="Y368">
        <v>232110</v>
      </c>
    </row>
    <row r="369" spans="1:25" x14ac:dyDescent="0.35">
      <c r="A369" t="s">
        <v>3380</v>
      </c>
      <c r="B369" t="s">
        <v>26</v>
      </c>
      <c r="C369" t="s">
        <v>5784</v>
      </c>
      <c r="D369" t="s">
        <v>5785</v>
      </c>
      <c r="E369" t="s">
        <v>30</v>
      </c>
      <c r="F369" t="s">
        <v>5786</v>
      </c>
      <c r="G369">
        <v>-33.9244731426</v>
      </c>
      <c r="H369">
        <v>150.92753581700001</v>
      </c>
      <c r="I369" t="s">
        <v>4586</v>
      </c>
      <c r="Q369" s="4">
        <v>44179</v>
      </c>
      <c r="R369" t="s">
        <v>4700</v>
      </c>
      <c r="T369" t="s">
        <v>4589</v>
      </c>
      <c r="U369" t="s">
        <v>3894</v>
      </c>
      <c r="V369" t="s">
        <v>4262</v>
      </c>
      <c r="X369" t="s">
        <v>4612</v>
      </c>
      <c r="Y369">
        <v>217020</v>
      </c>
    </row>
    <row r="370" spans="1:25" x14ac:dyDescent="0.35">
      <c r="A370" t="s">
        <v>3425</v>
      </c>
      <c r="B370" t="s">
        <v>26</v>
      </c>
      <c r="C370" t="s">
        <v>5787</v>
      </c>
      <c r="D370" t="s">
        <v>5788</v>
      </c>
      <c r="E370" t="s">
        <v>30</v>
      </c>
      <c r="F370" t="s">
        <v>5789</v>
      </c>
      <c r="G370">
        <v>-33.480617640600002</v>
      </c>
      <c r="H370">
        <v>150.15674404800001</v>
      </c>
      <c r="I370" t="s">
        <v>4586</v>
      </c>
      <c r="Q370" s="4">
        <v>44138</v>
      </c>
      <c r="R370" t="s">
        <v>4587</v>
      </c>
      <c r="S370" t="s">
        <v>4588</v>
      </c>
      <c r="T370" t="s">
        <v>4589</v>
      </c>
      <c r="U370" t="s">
        <v>3894</v>
      </c>
      <c r="V370" t="s">
        <v>4263</v>
      </c>
      <c r="X370" t="s">
        <v>4590</v>
      </c>
      <c r="Y370">
        <v>279010</v>
      </c>
    </row>
    <row r="371" spans="1:25" x14ac:dyDescent="0.35">
      <c r="A371" t="s">
        <v>3433</v>
      </c>
      <c r="B371" t="s">
        <v>26</v>
      </c>
      <c r="C371" t="s">
        <v>5790</v>
      </c>
      <c r="D371" t="s">
        <v>5791</v>
      </c>
      <c r="E371" t="s">
        <v>30</v>
      </c>
      <c r="F371" t="s">
        <v>5792</v>
      </c>
      <c r="G371">
        <v>-33.775521107899998</v>
      </c>
      <c r="H371">
        <v>151.16940569100001</v>
      </c>
      <c r="I371" t="s">
        <v>4586</v>
      </c>
      <c r="Q371" s="4">
        <v>44096</v>
      </c>
      <c r="R371" t="s">
        <v>4714</v>
      </c>
      <c r="S371" t="s">
        <v>4588</v>
      </c>
      <c r="T371" t="s">
        <v>4589</v>
      </c>
      <c r="U371" t="s">
        <v>3894</v>
      </c>
      <c r="V371" t="s">
        <v>4264</v>
      </c>
      <c r="X371" t="s">
        <v>4612</v>
      </c>
      <c r="Y371">
        <v>207010</v>
      </c>
    </row>
    <row r="372" spans="1:25" x14ac:dyDescent="0.35">
      <c r="A372" t="s">
        <v>3448</v>
      </c>
      <c r="B372" t="s">
        <v>26</v>
      </c>
      <c r="C372" t="s">
        <v>5793</v>
      </c>
      <c r="D372" t="s">
        <v>5794</v>
      </c>
      <c r="E372" t="s">
        <v>30</v>
      </c>
      <c r="F372" t="s">
        <v>5795</v>
      </c>
      <c r="G372">
        <v>-34.050545</v>
      </c>
      <c r="H372">
        <v>150.830646</v>
      </c>
      <c r="Q372" s="4">
        <v>44103</v>
      </c>
      <c r="R372" t="s">
        <v>4700</v>
      </c>
      <c r="T372" t="s">
        <v>4589</v>
      </c>
      <c r="U372" t="s">
        <v>3894</v>
      </c>
      <c r="V372" t="s">
        <v>4265</v>
      </c>
      <c r="X372" t="s">
        <v>4612</v>
      </c>
      <c r="Y372">
        <v>256010</v>
      </c>
    </row>
    <row r="373" spans="1:25" x14ac:dyDescent="0.35">
      <c r="A373" t="s">
        <v>4529</v>
      </c>
      <c r="B373" t="s">
        <v>26</v>
      </c>
      <c r="C373" t="s">
        <v>5796</v>
      </c>
      <c r="D373" t="s">
        <v>5797</v>
      </c>
      <c r="E373" t="s">
        <v>30</v>
      </c>
      <c r="F373" t="s">
        <v>5798</v>
      </c>
      <c r="G373">
        <v>-34.554679565100002</v>
      </c>
      <c r="H373">
        <v>146.39800362299999</v>
      </c>
      <c r="Q373" s="4">
        <v>44102</v>
      </c>
      <c r="R373" t="s">
        <v>174</v>
      </c>
      <c r="S373" t="s">
        <v>4597</v>
      </c>
      <c r="T373" t="s">
        <v>4589</v>
      </c>
      <c r="U373" t="s">
        <v>3894</v>
      </c>
      <c r="V373" t="s">
        <v>4266</v>
      </c>
      <c r="X373" t="s">
        <v>4725</v>
      </c>
      <c r="Y373">
        <v>27051</v>
      </c>
    </row>
    <row r="374" spans="1:25" x14ac:dyDescent="0.35">
      <c r="A374" t="s">
        <v>4530</v>
      </c>
      <c r="B374" t="s">
        <v>26</v>
      </c>
      <c r="C374" t="s">
        <v>5799</v>
      </c>
      <c r="D374" t="s">
        <v>5800</v>
      </c>
      <c r="E374" t="s">
        <v>30</v>
      </c>
      <c r="F374" t="s">
        <v>5801</v>
      </c>
      <c r="G374">
        <v>-33.719131044299999</v>
      </c>
      <c r="H374">
        <v>150.42974732799999</v>
      </c>
      <c r="I374" t="s">
        <v>4608</v>
      </c>
      <c r="J374" t="s">
        <v>5802</v>
      </c>
      <c r="K374" t="s">
        <v>5803</v>
      </c>
      <c r="Q374" s="4">
        <v>44145</v>
      </c>
      <c r="R374" t="s">
        <v>4587</v>
      </c>
      <c r="S374" t="s">
        <v>4588</v>
      </c>
      <c r="T374" t="s">
        <v>4589</v>
      </c>
      <c r="U374" t="s">
        <v>3894</v>
      </c>
      <c r="V374" t="s">
        <v>4267</v>
      </c>
      <c r="X374" t="s">
        <v>4590</v>
      </c>
      <c r="Y374">
        <v>278310</v>
      </c>
    </row>
    <row r="375" spans="1:25" x14ac:dyDescent="0.35">
      <c r="A375" t="s">
        <v>4531</v>
      </c>
      <c r="B375" t="s">
        <v>26</v>
      </c>
      <c r="C375" t="s">
        <v>5804</v>
      </c>
      <c r="D375" t="s">
        <v>5805</v>
      </c>
      <c r="E375" t="s">
        <v>30</v>
      </c>
      <c r="F375" t="s">
        <v>5806</v>
      </c>
      <c r="G375">
        <v>-28.620049999999999</v>
      </c>
      <c r="H375">
        <v>153.00124299999999</v>
      </c>
      <c r="Q375" s="4">
        <v>44095</v>
      </c>
      <c r="R375" t="s">
        <v>4626</v>
      </c>
      <c r="S375" t="s">
        <v>4901</v>
      </c>
      <c r="T375" t="s">
        <v>4589</v>
      </c>
      <c r="U375" t="s">
        <v>3894</v>
      </c>
      <c r="V375" t="s">
        <v>4268</v>
      </c>
      <c r="X375" t="s">
        <v>4725</v>
      </c>
      <c r="Y375">
        <v>24741</v>
      </c>
    </row>
    <row r="376" spans="1:25" x14ac:dyDescent="0.35">
      <c r="A376" t="s">
        <v>4532</v>
      </c>
      <c r="B376" t="s">
        <v>26</v>
      </c>
      <c r="C376" t="s">
        <v>5807</v>
      </c>
      <c r="D376" t="s">
        <v>5808</v>
      </c>
      <c r="E376" t="s">
        <v>30</v>
      </c>
      <c r="F376" t="s">
        <v>5809</v>
      </c>
      <c r="G376">
        <v>-31.0587309334</v>
      </c>
      <c r="H376">
        <v>151.056130975</v>
      </c>
      <c r="Q376" s="4">
        <v>44098</v>
      </c>
      <c r="R376" t="s">
        <v>4626</v>
      </c>
      <c r="S376" t="s">
        <v>4901</v>
      </c>
      <c r="T376" t="s">
        <v>4589</v>
      </c>
      <c r="U376" t="s">
        <v>3894</v>
      </c>
      <c r="V376" t="s">
        <v>4269</v>
      </c>
      <c r="X376" t="s">
        <v>4725</v>
      </c>
      <c r="Y376">
        <v>23521</v>
      </c>
    </row>
    <row r="377" spans="1:25" x14ac:dyDescent="0.35">
      <c r="A377" t="s">
        <v>4533</v>
      </c>
      <c r="B377" t="s">
        <v>26</v>
      </c>
      <c r="C377" t="s">
        <v>5810</v>
      </c>
      <c r="D377" t="s">
        <v>5811</v>
      </c>
      <c r="E377" t="s">
        <v>30</v>
      </c>
      <c r="F377" t="s">
        <v>5812</v>
      </c>
      <c r="G377">
        <v>-33.466095598599999</v>
      </c>
      <c r="H377">
        <v>151.318477169</v>
      </c>
      <c r="Q377" s="4">
        <v>44069</v>
      </c>
      <c r="R377" t="s">
        <v>4626</v>
      </c>
      <c r="S377" t="s">
        <v>4627</v>
      </c>
      <c r="T377" t="s">
        <v>4589</v>
      </c>
      <c r="U377" t="s">
        <v>3894</v>
      </c>
      <c r="V377" t="s">
        <v>4270</v>
      </c>
      <c r="X377" t="s">
        <v>4590</v>
      </c>
      <c r="Y377">
        <v>225620</v>
      </c>
    </row>
    <row r="378" spans="1:25" x14ac:dyDescent="0.35">
      <c r="A378" t="s">
        <v>3470</v>
      </c>
      <c r="B378" t="s">
        <v>26</v>
      </c>
      <c r="C378" t="s">
        <v>5813</v>
      </c>
      <c r="D378" t="s">
        <v>5814</v>
      </c>
      <c r="E378" t="s">
        <v>30</v>
      </c>
      <c r="F378" t="s">
        <v>5815</v>
      </c>
      <c r="G378">
        <v>-33.940434401799997</v>
      </c>
      <c r="H378">
        <v>151.100911126</v>
      </c>
      <c r="Q378" s="4">
        <v>44068</v>
      </c>
      <c r="R378" t="s">
        <v>4700</v>
      </c>
      <c r="T378" t="s">
        <v>4589</v>
      </c>
      <c r="U378" t="s">
        <v>3894</v>
      </c>
      <c r="V378" t="s">
        <v>4271</v>
      </c>
      <c r="X378" t="s">
        <v>4612</v>
      </c>
      <c r="Y378">
        <v>220810</v>
      </c>
    </row>
    <row r="379" spans="1:25" x14ac:dyDescent="0.35">
      <c r="A379" t="s">
        <v>3478</v>
      </c>
      <c r="B379" t="s">
        <v>26</v>
      </c>
      <c r="C379" t="s">
        <v>5816</v>
      </c>
      <c r="D379" t="s">
        <v>5817</v>
      </c>
      <c r="E379" t="s">
        <v>30</v>
      </c>
      <c r="F379" t="s">
        <v>5818</v>
      </c>
      <c r="G379">
        <v>-34.672601270100003</v>
      </c>
      <c r="H379">
        <v>150.854368843</v>
      </c>
      <c r="I379" t="s">
        <v>4586</v>
      </c>
      <c r="Q379" s="4">
        <v>44089</v>
      </c>
      <c r="R379" t="s">
        <v>174</v>
      </c>
      <c r="S379" t="s">
        <v>4597</v>
      </c>
      <c r="T379" t="s">
        <v>4589</v>
      </c>
      <c r="U379" t="s">
        <v>3894</v>
      </c>
      <c r="V379" t="s">
        <v>4272</v>
      </c>
      <c r="X379" t="s">
        <v>4590</v>
      </c>
      <c r="Y379">
        <v>253330</v>
      </c>
    </row>
    <row r="380" spans="1:25" x14ac:dyDescent="0.35">
      <c r="A380" t="s">
        <v>4534</v>
      </c>
      <c r="B380" t="s">
        <v>26</v>
      </c>
      <c r="C380" t="s">
        <v>5819</v>
      </c>
      <c r="D380" t="s">
        <v>5820</v>
      </c>
      <c r="E380" t="s">
        <v>30</v>
      </c>
      <c r="F380" t="s">
        <v>5821</v>
      </c>
      <c r="G380">
        <v>-31.635535343099999</v>
      </c>
      <c r="H380">
        <v>152.70633425599999</v>
      </c>
      <c r="Q380" s="4">
        <v>44125</v>
      </c>
      <c r="R380" t="s">
        <v>4587</v>
      </c>
      <c r="S380" t="s">
        <v>4901</v>
      </c>
      <c r="T380" t="s">
        <v>4589</v>
      </c>
      <c r="U380" t="s">
        <v>3894</v>
      </c>
      <c r="V380" t="s">
        <v>4273</v>
      </c>
      <c r="X380" t="s">
        <v>4725</v>
      </c>
      <c r="Y380">
        <v>24391</v>
      </c>
    </row>
    <row r="381" spans="1:25" x14ac:dyDescent="0.35">
      <c r="A381" t="s">
        <v>4535</v>
      </c>
      <c r="B381" t="s">
        <v>26</v>
      </c>
      <c r="C381" t="s">
        <v>5822</v>
      </c>
      <c r="D381" t="s">
        <v>5823</v>
      </c>
      <c r="E381" t="s">
        <v>30</v>
      </c>
      <c r="F381" t="s">
        <v>5824</v>
      </c>
      <c r="G381">
        <v>-31.077084215999999</v>
      </c>
      <c r="H381">
        <v>152.83278096500001</v>
      </c>
      <c r="Q381" s="4">
        <v>44097</v>
      </c>
      <c r="R381" t="s">
        <v>4626</v>
      </c>
      <c r="S381" t="s">
        <v>4901</v>
      </c>
      <c r="T381" t="s">
        <v>4589</v>
      </c>
      <c r="U381" t="s">
        <v>3894</v>
      </c>
      <c r="V381" t="s">
        <v>4274</v>
      </c>
      <c r="X381" t="s">
        <v>4725</v>
      </c>
      <c r="Y381">
        <v>24401</v>
      </c>
    </row>
    <row r="382" spans="1:25" x14ac:dyDescent="0.35">
      <c r="A382" t="s">
        <v>3486</v>
      </c>
      <c r="B382" t="s">
        <v>26</v>
      </c>
      <c r="C382" t="s">
        <v>5825</v>
      </c>
      <c r="D382" t="s">
        <v>5826</v>
      </c>
      <c r="E382" t="s">
        <v>30</v>
      </c>
      <c r="F382" t="s">
        <v>5827</v>
      </c>
      <c r="G382">
        <v>-33.712119910299997</v>
      </c>
      <c r="H382">
        <v>150.31197152999999</v>
      </c>
      <c r="I382" t="s">
        <v>4586</v>
      </c>
      <c r="Q382" s="4">
        <v>44139</v>
      </c>
      <c r="R382" t="s">
        <v>4587</v>
      </c>
      <c r="S382" t="s">
        <v>4588</v>
      </c>
      <c r="T382" t="s">
        <v>4589</v>
      </c>
      <c r="U382" t="s">
        <v>3894</v>
      </c>
      <c r="V382" t="s">
        <v>4275</v>
      </c>
      <c r="X382" t="s">
        <v>4590</v>
      </c>
      <c r="Y382">
        <v>278020</v>
      </c>
    </row>
    <row r="383" spans="1:25" x14ac:dyDescent="0.35">
      <c r="A383" t="s">
        <v>4536</v>
      </c>
      <c r="B383" t="s">
        <v>26</v>
      </c>
      <c r="C383" t="s">
        <v>5828</v>
      </c>
      <c r="D383" t="s">
        <v>5829</v>
      </c>
      <c r="E383" t="s">
        <v>30</v>
      </c>
      <c r="F383" t="s">
        <v>5830</v>
      </c>
      <c r="G383">
        <v>-32.914374713000001</v>
      </c>
      <c r="H383">
        <v>144.31192997799999</v>
      </c>
      <c r="I383" t="s">
        <v>4586</v>
      </c>
      <c r="Q383" s="4">
        <v>44132</v>
      </c>
      <c r="R383" t="s">
        <v>4587</v>
      </c>
      <c r="S383" t="s">
        <v>4588</v>
      </c>
      <c r="T383" t="s">
        <v>4589</v>
      </c>
      <c r="U383" t="s">
        <v>3894</v>
      </c>
      <c r="V383" t="s">
        <v>4276</v>
      </c>
      <c r="X383" t="s">
        <v>4725</v>
      </c>
      <c r="Y383">
        <v>28782</v>
      </c>
    </row>
    <row r="384" spans="1:25" x14ac:dyDescent="0.35">
      <c r="A384" t="s">
        <v>3501</v>
      </c>
      <c r="B384" t="s">
        <v>26</v>
      </c>
      <c r="C384" t="s">
        <v>5831</v>
      </c>
      <c r="D384" t="s">
        <v>5832</v>
      </c>
      <c r="E384" t="s">
        <v>30</v>
      </c>
      <c r="F384" t="s">
        <v>5833</v>
      </c>
      <c r="G384">
        <v>-33.935067328599999</v>
      </c>
      <c r="H384">
        <v>151.16621477000001</v>
      </c>
      <c r="Q384" s="4">
        <v>44068</v>
      </c>
      <c r="R384" t="s">
        <v>4714</v>
      </c>
      <c r="S384" t="s">
        <v>4597</v>
      </c>
      <c r="T384" t="s">
        <v>4589</v>
      </c>
      <c r="U384" t="s">
        <v>3894</v>
      </c>
      <c r="V384" t="s">
        <v>4277</v>
      </c>
      <c r="X384" t="s">
        <v>4612</v>
      </c>
      <c r="Y384">
        <v>202030</v>
      </c>
    </row>
    <row r="385" spans="1:25" x14ac:dyDescent="0.35">
      <c r="A385" t="s">
        <v>3526</v>
      </c>
      <c r="B385" t="s">
        <v>26</v>
      </c>
      <c r="C385" t="s">
        <v>5834</v>
      </c>
      <c r="D385" t="s">
        <v>5835</v>
      </c>
      <c r="E385" t="s">
        <v>30</v>
      </c>
      <c r="F385" t="s">
        <v>5836</v>
      </c>
      <c r="G385">
        <v>-33.727781503800003</v>
      </c>
      <c r="H385">
        <v>150.98725989499999</v>
      </c>
      <c r="I385" t="s">
        <v>4586</v>
      </c>
      <c r="Q385" s="4">
        <v>44152</v>
      </c>
      <c r="R385" t="s">
        <v>174</v>
      </c>
      <c r="S385" t="s">
        <v>4689</v>
      </c>
      <c r="T385" t="s">
        <v>4589</v>
      </c>
      <c r="U385" t="s">
        <v>3894</v>
      </c>
      <c r="V385" t="s">
        <v>4278</v>
      </c>
      <c r="X385" t="s">
        <v>4673</v>
      </c>
      <c r="Y385">
        <v>2154392</v>
      </c>
    </row>
    <row r="386" spans="1:25" x14ac:dyDescent="0.35">
      <c r="A386" t="s">
        <v>4537</v>
      </c>
      <c r="B386" t="s">
        <v>26</v>
      </c>
      <c r="C386" t="s">
        <v>5837</v>
      </c>
      <c r="D386" t="s">
        <v>5838</v>
      </c>
      <c r="E386" t="s">
        <v>30</v>
      </c>
      <c r="F386" t="s">
        <v>5839</v>
      </c>
      <c r="G386">
        <v>-32.504309810300001</v>
      </c>
      <c r="H386">
        <v>151.649914384</v>
      </c>
      <c r="Q386" s="4">
        <v>44091</v>
      </c>
      <c r="R386" t="s">
        <v>4626</v>
      </c>
      <c r="S386" t="s">
        <v>4901</v>
      </c>
      <c r="T386" t="s">
        <v>4589</v>
      </c>
      <c r="U386" t="s">
        <v>3894</v>
      </c>
      <c r="V386" t="s">
        <v>4279</v>
      </c>
      <c r="X386" t="s">
        <v>4590</v>
      </c>
      <c r="Y386">
        <v>242040</v>
      </c>
    </row>
    <row r="387" spans="1:25" x14ac:dyDescent="0.35">
      <c r="A387" t="s">
        <v>4538</v>
      </c>
      <c r="B387" t="s">
        <v>26</v>
      </c>
      <c r="C387" t="s">
        <v>5840</v>
      </c>
      <c r="D387" t="s">
        <v>5841</v>
      </c>
      <c r="E387" t="s">
        <v>30</v>
      </c>
      <c r="F387" t="s">
        <v>5842</v>
      </c>
      <c r="G387">
        <v>-32.741295147700001</v>
      </c>
      <c r="H387">
        <v>151.56443707599999</v>
      </c>
      <c r="Q387" s="4">
        <v>44091</v>
      </c>
      <c r="R387" t="s">
        <v>4626</v>
      </c>
      <c r="S387" t="s">
        <v>4901</v>
      </c>
      <c r="T387" t="s">
        <v>4589</v>
      </c>
      <c r="U387" t="s">
        <v>3894</v>
      </c>
      <c r="V387" t="s">
        <v>4280</v>
      </c>
      <c r="X387" t="s">
        <v>4590</v>
      </c>
      <c r="Y387">
        <v>232010</v>
      </c>
    </row>
    <row r="388" spans="1:25" x14ac:dyDescent="0.35">
      <c r="A388" t="s">
        <v>4539</v>
      </c>
      <c r="B388" t="s">
        <v>26</v>
      </c>
      <c r="C388" t="s">
        <v>5843</v>
      </c>
      <c r="D388" t="s">
        <v>5844</v>
      </c>
      <c r="E388" t="s">
        <v>30</v>
      </c>
      <c r="F388" t="s">
        <v>5845</v>
      </c>
      <c r="G388">
        <v>-32.8287287701</v>
      </c>
      <c r="H388">
        <v>151.684333831</v>
      </c>
      <c r="I388" t="s">
        <v>4586</v>
      </c>
      <c r="Q388" s="4">
        <v>44085</v>
      </c>
      <c r="R388" t="s">
        <v>4626</v>
      </c>
      <c r="S388" t="s">
        <v>4627</v>
      </c>
      <c r="T388" t="s">
        <v>4589</v>
      </c>
      <c r="U388" t="s">
        <v>3894</v>
      </c>
      <c r="V388" t="s">
        <v>4281</v>
      </c>
      <c r="X388" t="s">
        <v>4590</v>
      </c>
      <c r="Y388">
        <v>232210</v>
      </c>
    </row>
    <row r="389" spans="1:25" x14ac:dyDescent="0.35">
      <c r="A389" t="s">
        <v>4540</v>
      </c>
      <c r="B389" t="s">
        <v>26</v>
      </c>
      <c r="C389" t="s">
        <v>5846</v>
      </c>
      <c r="D389" t="s">
        <v>5847</v>
      </c>
      <c r="E389" t="s">
        <v>30</v>
      </c>
      <c r="F389" t="s">
        <v>5848</v>
      </c>
      <c r="G389">
        <v>-35.517540422700002</v>
      </c>
      <c r="H389">
        <v>147.035346441</v>
      </c>
      <c r="Q389" s="4">
        <v>44103</v>
      </c>
      <c r="R389" t="s">
        <v>174</v>
      </c>
      <c r="S389" t="s">
        <v>4597</v>
      </c>
      <c r="T389" t="s">
        <v>4589</v>
      </c>
      <c r="U389" t="s">
        <v>3894</v>
      </c>
      <c r="V389" t="s">
        <v>4282</v>
      </c>
      <c r="X389" t="s">
        <v>4725</v>
      </c>
      <c r="Y389">
        <v>26581</v>
      </c>
    </row>
    <row r="390" spans="1:25" x14ac:dyDescent="0.35">
      <c r="A390" t="s">
        <v>3551</v>
      </c>
      <c r="B390" t="s">
        <v>26</v>
      </c>
      <c r="C390" t="s">
        <v>5849</v>
      </c>
      <c r="D390" t="s">
        <v>5850</v>
      </c>
      <c r="E390" t="s">
        <v>30</v>
      </c>
      <c r="F390" t="s">
        <v>5851</v>
      </c>
      <c r="G390">
        <v>-34.176998650800002</v>
      </c>
      <c r="H390">
        <v>150.994420722</v>
      </c>
      <c r="Q390" s="4">
        <v>44069</v>
      </c>
      <c r="R390" t="s">
        <v>174</v>
      </c>
      <c r="S390" t="s">
        <v>4597</v>
      </c>
      <c r="T390" t="s">
        <v>4589</v>
      </c>
      <c r="U390" t="s">
        <v>3894</v>
      </c>
      <c r="V390" t="s">
        <v>4283</v>
      </c>
      <c r="X390" t="s">
        <v>4590</v>
      </c>
      <c r="Y390">
        <v>250810</v>
      </c>
    </row>
    <row r="391" spans="1:25" x14ac:dyDescent="0.35">
      <c r="A391" t="s">
        <v>4541</v>
      </c>
      <c r="B391" t="s">
        <v>26</v>
      </c>
      <c r="C391" t="s">
        <v>5852</v>
      </c>
      <c r="D391" t="s">
        <v>5853</v>
      </c>
      <c r="E391" t="s">
        <v>30</v>
      </c>
      <c r="F391" t="s">
        <v>5854</v>
      </c>
      <c r="G391">
        <v>-34.553820248900003</v>
      </c>
      <c r="H391">
        <v>148.37187543499999</v>
      </c>
      <c r="I391" t="s">
        <v>4586</v>
      </c>
      <c r="Q391" s="4">
        <v>44097</v>
      </c>
      <c r="R391" t="s">
        <v>174</v>
      </c>
      <c r="S391" t="s">
        <v>4597</v>
      </c>
      <c r="T391" t="s">
        <v>4589</v>
      </c>
      <c r="U391" t="s">
        <v>3894</v>
      </c>
      <c r="V391" t="s">
        <v>4284</v>
      </c>
      <c r="X391" t="s">
        <v>4725</v>
      </c>
      <c r="Y391">
        <v>25871</v>
      </c>
    </row>
    <row r="392" spans="1:25" x14ac:dyDescent="0.35">
      <c r="A392" t="s">
        <v>4542</v>
      </c>
      <c r="B392" t="s">
        <v>26</v>
      </c>
      <c r="C392" t="s">
        <v>5855</v>
      </c>
      <c r="D392" t="s">
        <v>5856</v>
      </c>
      <c r="E392" t="s">
        <v>30</v>
      </c>
      <c r="F392" t="s">
        <v>5857</v>
      </c>
      <c r="G392">
        <v>-32.9184892635</v>
      </c>
      <c r="H392">
        <v>151.7483823</v>
      </c>
      <c r="Q392" s="4">
        <v>44083</v>
      </c>
      <c r="R392" t="s">
        <v>4626</v>
      </c>
      <c r="S392" t="s">
        <v>4627</v>
      </c>
      <c r="T392" t="s">
        <v>4589</v>
      </c>
      <c r="U392" t="s">
        <v>3894</v>
      </c>
      <c r="V392" t="s">
        <v>4285</v>
      </c>
      <c r="X392" t="s">
        <v>4590</v>
      </c>
      <c r="Y392">
        <v>230310</v>
      </c>
    </row>
    <row r="393" spans="1:25" x14ac:dyDescent="0.35">
      <c r="A393" t="s">
        <v>3566</v>
      </c>
      <c r="B393" t="s">
        <v>26</v>
      </c>
      <c r="C393" t="s">
        <v>5858</v>
      </c>
      <c r="D393" t="s">
        <v>5859</v>
      </c>
      <c r="E393" t="s">
        <v>30</v>
      </c>
      <c r="F393" t="s">
        <v>5860</v>
      </c>
      <c r="G393">
        <v>-34.034851592300001</v>
      </c>
      <c r="H393">
        <v>151.08512163200001</v>
      </c>
      <c r="I393" t="s">
        <v>4586</v>
      </c>
      <c r="Q393" s="4">
        <v>44081</v>
      </c>
      <c r="R393" t="s">
        <v>4714</v>
      </c>
      <c r="S393" t="s">
        <v>4588</v>
      </c>
      <c r="T393" t="s">
        <v>4589</v>
      </c>
      <c r="U393" t="s">
        <v>3894</v>
      </c>
      <c r="V393" t="s">
        <v>4286</v>
      </c>
      <c r="X393" t="s">
        <v>4612</v>
      </c>
      <c r="Y393">
        <v>222710</v>
      </c>
    </row>
    <row r="394" spans="1:25" x14ac:dyDescent="0.35">
      <c r="A394" s="3" t="s">
        <v>3574</v>
      </c>
      <c r="B394" t="s">
        <v>26</v>
      </c>
      <c r="C394" t="s">
        <v>5861</v>
      </c>
      <c r="D394" t="s">
        <v>5862</v>
      </c>
      <c r="E394" t="s">
        <v>30</v>
      </c>
      <c r="F394" t="s">
        <v>5863</v>
      </c>
      <c r="G394">
        <v>-33.905986890100003</v>
      </c>
      <c r="H394">
        <v>151.20440398700001</v>
      </c>
      <c r="I394" t="s">
        <v>4586</v>
      </c>
      <c r="Q394" s="4">
        <v>44067</v>
      </c>
      <c r="R394" t="s">
        <v>4714</v>
      </c>
      <c r="S394" t="s">
        <v>4597</v>
      </c>
      <c r="T394" t="s">
        <v>4589</v>
      </c>
      <c r="U394" t="s">
        <v>3894</v>
      </c>
      <c r="V394" t="s">
        <v>4287</v>
      </c>
      <c r="X394" t="s">
        <v>4612</v>
      </c>
      <c r="Y394">
        <v>201710</v>
      </c>
    </row>
    <row r="395" spans="1:25" x14ac:dyDescent="0.35">
      <c r="A395" t="s">
        <v>4543</v>
      </c>
      <c r="B395" t="s">
        <v>26</v>
      </c>
      <c r="C395" t="s">
        <v>5864</v>
      </c>
      <c r="D395" t="s">
        <v>5865</v>
      </c>
      <c r="E395" t="s">
        <v>30</v>
      </c>
      <c r="F395" t="s">
        <v>5866</v>
      </c>
      <c r="G395">
        <v>-32.004654000000002</v>
      </c>
      <c r="H395">
        <v>151.967017</v>
      </c>
      <c r="Q395" s="4">
        <v>44126</v>
      </c>
      <c r="R395" t="s">
        <v>4587</v>
      </c>
      <c r="S395" t="s">
        <v>4901</v>
      </c>
      <c r="T395" t="s">
        <v>4589</v>
      </c>
      <c r="U395" t="s">
        <v>3894</v>
      </c>
      <c r="V395" t="s">
        <v>4288</v>
      </c>
      <c r="X395" t="s">
        <v>4725</v>
      </c>
      <c r="Y395">
        <v>24221</v>
      </c>
    </row>
    <row r="396" spans="1:25" x14ac:dyDescent="0.35">
      <c r="A396" t="s">
        <v>4544</v>
      </c>
      <c r="B396" t="s">
        <v>26</v>
      </c>
      <c r="C396" t="s">
        <v>5867</v>
      </c>
      <c r="D396" t="s">
        <v>5868</v>
      </c>
      <c r="E396" t="s">
        <v>30</v>
      </c>
      <c r="F396" t="s">
        <v>5869</v>
      </c>
      <c r="G396">
        <v>-32.397892158200001</v>
      </c>
      <c r="H396">
        <v>148.83047081500001</v>
      </c>
      <c r="I396" t="s">
        <v>4586</v>
      </c>
      <c r="Q396" s="4">
        <v>44134</v>
      </c>
      <c r="R396" t="s">
        <v>4587</v>
      </c>
      <c r="S396" t="s">
        <v>4588</v>
      </c>
      <c r="T396" t="s">
        <v>4589</v>
      </c>
      <c r="U396" t="s">
        <v>3894</v>
      </c>
      <c r="V396" t="s">
        <v>4289</v>
      </c>
      <c r="X396" t="s">
        <v>4725</v>
      </c>
      <c r="Y396">
        <v>28311</v>
      </c>
    </row>
    <row r="397" spans="1:25" x14ac:dyDescent="0.35">
      <c r="A397" t="s">
        <v>4545</v>
      </c>
      <c r="B397" t="s">
        <v>26</v>
      </c>
      <c r="C397" t="s">
        <v>5870</v>
      </c>
      <c r="D397" t="s">
        <v>5871</v>
      </c>
      <c r="E397" t="s">
        <v>30</v>
      </c>
      <c r="F397" t="s">
        <v>5872</v>
      </c>
      <c r="G397">
        <v>-34.744751010100003</v>
      </c>
      <c r="H397">
        <v>150.817609839</v>
      </c>
      <c r="Q397" s="4">
        <v>44090</v>
      </c>
      <c r="R397" t="s">
        <v>174</v>
      </c>
      <c r="S397" t="s">
        <v>4597</v>
      </c>
      <c r="T397" t="s">
        <v>4589</v>
      </c>
      <c r="U397" t="s">
        <v>3894</v>
      </c>
      <c r="V397" t="s">
        <v>4290</v>
      </c>
      <c r="X397" t="s">
        <v>4590</v>
      </c>
      <c r="Y397">
        <v>253420</v>
      </c>
    </row>
    <row r="398" spans="1:25" x14ac:dyDescent="0.35">
      <c r="A398" t="s">
        <v>4546</v>
      </c>
      <c r="B398" t="s">
        <v>26</v>
      </c>
      <c r="C398" t="s">
        <v>5873</v>
      </c>
      <c r="D398" t="s">
        <v>5874</v>
      </c>
      <c r="E398" t="s">
        <v>30</v>
      </c>
      <c r="F398" t="s">
        <v>5875</v>
      </c>
      <c r="G398">
        <v>-30.849630056199999</v>
      </c>
      <c r="H398">
        <v>152.90011446899999</v>
      </c>
      <c r="I398" t="s">
        <v>4586</v>
      </c>
      <c r="Q398" s="4">
        <v>44097</v>
      </c>
      <c r="R398" t="s">
        <v>4626</v>
      </c>
      <c r="S398" t="s">
        <v>4901</v>
      </c>
      <c r="T398" t="s">
        <v>4589</v>
      </c>
      <c r="U398" t="s">
        <v>3894</v>
      </c>
      <c r="V398" t="s">
        <v>4291</v>
      </c>
      <c r="X398" t="s">
        <v>4725</v>
      </c>
      <c r="Y398">
        <v>24411</v>
      </c>
    </row>
    <row r="399" spans="1:25" x14ac:dyDescent="0.35">
      <c r="A399" t="s">
        <v>3599</v>
      </c>
      <c r="B399" t="s">
        <v>26</v>
      </c>
      <c r="C399" t="s">
        <v>5876</v>
      </c>
      <c r="D399" t="s">
        <v>5877</v>
      </c>
      <c r="E399" t="s">
        <v>30</v>
      </c>
      <c r="F399" t="s">
        <v>5878</v>
      </c>
      <c r="G399">
        <v>-34.067791469200003</v>
      </c>
      <c r="H399">
        <v>151.01466402400001</v>
      </c>
      <c r="Q399" s="4">
        <v>44084</v>
      </c>
      <c r="R399" t="s">
        <v>4714</v>
      </c>
      <c r="S399" t="s">
        <v>4588</v>
      </c>
      <c r="T399" t="s">
        <v>4589</v>
      </c>
      <c r="U399" t="s">
        <v>3894</v>
      </c>
      <c r="V399" t="s">
        <v>4292</v>
      </c>
      <c r="X399" t="s">
        <v>4612</v>
      </c>
      <c r="Y399">
        <v>223310</v>
      </c>
    </row>
    <row r="400" spans="1:25" x14ac:dyDescent="0.35">
      <c r="A400" t="s">
        <v>3622</v>
      </c>
      <c r="B400" t="s">
        <v>26</v>
      </c>
      <c r="C400" t="s">
        <v>5879</v>
      </c>
      <c r="D400" t="s">
        <v>5880</v>
      </c>
      <c r="E400" t="s">
        <v>30</v>
      </c>
      <c r="F400" t="s">
        <v>5881</v>
      </c>
      <c r="G400">
        <v>-33.933593000000002</v>
      </c>
      <c r="H400">
        <v>151.18105700000001</v>
      </c>
      <c r="Q400" s="4">
        <v>44068</v>
      </c>
      <c r="R400" t="s">
        <v>4714</v>
      </c>
      <c r="S400" t="s">
        <v>4597</v>
      </c>
      <c r="T400" t="s">
        <v>4589</v>
      </c>
      <c r="U400" t="s">
        <v>3894</v>
      </c>
      <c r="V400" t="s">
        <v>4293</v>
      </c>
      <c r="X400" t="s">
        <v>4612</v>
      </c>
      <c r="Y400">
        <v>202020</v>
      </c>
    </row>
    <row r="401" spans="1:25" x14ac:dyDescent="0.35">
      <c r="A401" t="s">
        <v>4547</v>
      </c>
      <c r="B401" t="s">
        <v>26</v>
      </c>
      <c r="C401" t="s">
        <v>5882</v>
      </c>
      <c r="D401" t="s">
        <v>5883</v>
      </c>
      <c r="E401" t="s">
        <v>30</v>
      </c>
      <c r="F401" t="s">
        <v>5884</v>
      </c>
      <c r="G401">
        <v>-32.850869000000003</v>
      </c>
      <c r="H401">
        <v>143.62540799999999</v>
      </c>
      <c r="I401" t="s">
        <v>4586</v>
      </c>
      <c r="Q401" s="4">
        <v>44132</v>
      </c>
      <c r="R401" t="s">
        <v>4587</v>
      </c>
      <c r="S401" t="s">
        <v>4588</v>
      </c>
      <c r="T401" t="s">
        <v>4589</v>
      </c>
      <c r="U401" t="s">
        <v>3894</v>
      </c>
      <c r="V401" t="s">
        <v>4294</v>
      </c>
      <c r="X401" t="s">
        <v>4725</v>
      </c>
      <c r="Y401">
        <v>28781</v>
      </c>
    </row>
    <row r="402" spans="1:25" x14ac:dyDescent="0.35">
      <c r="A402" t="s">
        <v>4548</v>
      </c>
      <c r="B402" t="s">
        <v>26</v>
      </c>
      <c r="C402" t="s">
        <v>5885</v>
      </c>
      <c r="D402" t="s">
        <v>5886</v>
      </c>
      <c r="E402" t="s">
        <v>30</v>
      </c>
      <c r="F402" t="s">
        <v>5887</v>
      </c>
      <c r="G402">
        <v>-35.666172221700002</v>
      </c>
      <c r="H402">
        <v>147.03822847500001</v>
      </c>
      <c r="Q402" s="4">
        <v>44103</v>
      </c>
      <c r="T402" t="s">
        <v>4589</v>
      </c>
      <c r="U402" t="s">
        <v>3894</v>
      </c>
      <c r="V402" t="s">
        <v>4295</v>
      </c>
      <c r="X402" t="s">
        <v>4725</v>
      </c>
      <c r="Y402">
        <v>26601</v>
      </c>
    </row>
    <row r="403" spans="1:25" x14ac:dyDescent="0.35">
      <c r="A403" t="s">
        <v>4549</v>
      </c>
      <c r="B403" t="s">
        <v>26</v>
      </c>
      <c r="C403" t="s">
        <v>5888</v>
      </c>
      <c r="D403" t="s">
        <v>5889</v>
      </c>
      <c r="E403" t="s">
        <v>30</v>
      </c>
      <c r="F403" t="s">
        <v>5890</v>
      </c>
      <c r="G403">
        <v>-34.055721657699998</v>
      </c>
      <c r="H403">
        <v>151.151519716</v>
      </c>
      <c r="I403" t="s">
        <v>4586</v>
      </c>
      <c r="Q403" s="4">
        <v>44083</v>
      </c>
      <c r="R403" t="s">
        <v>4714</v>
      </c>
      <c r="S403" t="s">
        <v>4588</v>
      </c>
      <c r="T403" t="s">
        <v>4589</v>
      </c>
      <c r="U403" t="s">
        <v>3894</v>
      </c>
      <c r="V403" t="s">
        <v>4296</v>
      </c>
      <c r="X403" t="s">
        <v>4612</v>
      </c>
      <c r="Y403">
        <v>223020</v>
      </c>
    </row>
    <row r="404" spans="1:25" x14ac:dyDescent="0.35">
      <c r="A404" t="s">
        <v>4550</v>
      </c>
      <c r="B404" t="s">
        <v>26</v>
      </c>
      <c r="C404" t="s">
        <v>5891</v>
      </c>
      <c r="D404" t="s">
        <v>5892</v>
      </c>
      <c r="E404" t="s">
        <v>30</v>
      </c>
      <c r="F404" t="s">
        <v>5893</v>
      </c>
      <c r="G404">
        <v>-34.467206951900003</v>
      </c>
      <c r="H404">
        <v>150.87845843299999</v>
      </c>
      <c r="Q404" s="4">
        <v>44082</v>
      </c>
      <c r="R404" t="s">
        <v>174</v>
      </c>
      <c r="S404" t="s">
        <v>4597</v>
      </c>
      <c r="T404" t="s">
        <v>4589</v>
      </c>
      <c r="U404" t="s">
        <v>3894</v>
      </c>
      <c r="V404" t="s">
        <v>4297</v>
      </c>
      <c r="X404" t="s">
        <v>4590</v>
      </c>
      <c r="Y404">
        <v>250520</v>
      </c>
    </row>
    <row r="405" spans="1:25" x14ac:dyDescent="0.35">
      <c r="A405" t="s">
        <v>4551</v>
      </c>
      <c r="B405" t="s">
        <v>26</v>
      </c>
      <c r="C405" t="s">
        <v>5894</v>
      </c>
      <c r="D405" t="s">
        <v>5895</v>
      </c>
      <c r="E405" t="s">
        <v>30</v>
      </c>
      <c r="F405" t="s">
        <v>5896</v>
      </c>
      <c r="G405">
        <v>-34.375676698299998</v>
      </c>
      <c r="H405">
        <v>150.90487048</v>
      </c>
      <c r="Q405" s="4">
        <v>44076</v>
      </c>
      <c r="R405" t="s">
        <v>174</v>
      </c>
      <c r="S405" t="s">
        <v>4597</v>
      </c>
      <c r="T405" t="s">
        <v>4589</v>
      </c>
      <c r="U405" t="s">
        <v>3894</v>
      </c>
      <c r="V405" t="s">
        <v>4298</v>
      </c>
      <c r="X405" t="s">
        <v>4590</v>
      </c>
      <c r="Y405">
        <v>251820</v>
      </c>
    </row>
    <row r="406" spans="1:25" x14ac:dyDescent="0.35">
      <c r="A406" t="s">
        <v>4552</v>
      </c>
      <c r="B406" t="s">
        <v>26</v>
      </c>
      <c r="C406" t="s">
        <v>5897</v>
      </c>
      <c r="D406" t="s">
        <v>5898</v>
      </c>
      <c r="E406" t="s">
        <v>30</v>
      </c>
      <c r="F406" t="s">
        <v>5899</v>
      </c>
      <c r="G406">
        <v>-34.437756003499999</v>
      </c>
      <c r="H406">
        <v>150.88517434900001</v>
      </c>
      <c r="I406" t="s">
        <v>4608</v>
      </c>
      <c r="J406" t="s">
        <v>5900</v>
      </c>
      <c r="K406" t="s">
        <v>5901</v>
      </c>
      <c r="Q406" s="4">
        <v>44081</v>
      </c>
      <c r="R406" t="s">
        <v>174</v>
      </c>
      <c r="S406" t="s">
        <v>4597</v>
      </c>
      <c r="T406" t="s">
        <v>4589</v>
      </c>
      <c r="U406" t="s">
        <v>3894</v>
      </c>
      <c r="V406" t="s">
        <v>4299</v>
      </c>
      <c r="X406" t="s">
        <v>4590</v>
      </c>
      <c r="Y406">
        <v>250030</v>
      </c>
    </row>
    <row r="407" spans="1:25" x14ac:dyDescent="0.35">
      <c r="A407" t="s">
        <v>4553</v>
      </c>
      <c r="B407" t="s">
        <v>26</v>
      </c>
      <c r="C407" t="s">
        <v>5902</v>
      </c>
      <c r="D407" t="s">
        <v>5903</v>
      </c>
      <c r="E407" t="s">
        <v>30</v>
      </c>
      <c r="F407" t="s">
        <v>5904</v>
      </c>
      <c r="G407">
        <v>-30.3062916668</v>
      </c>
      <c r="H407">
        <v>153.13767403400001</v>
      </c>
      <c r="Q407" s="4">
        <v>44095</v>
      </c>
      <c r="R407" t="s">
        <v>4626</v>
      </c>
      <c r="S407" t="s">
        <v>4901</v>
      </c>
      <c r="T407" t="s">
        <v>4589</v>
      </c>
      <c r="U407" t="s">
        <v>3894</v>
      </c>
      <c r="V407" t="s">
        <v>4300</v>
      </c>
      <c r="X407" t="s">
        <v>4725</v>
      </c>
      <c r="Y407">
        <v>24501</v>
      </c>
    </row>
    <row r="408" spans="1:25" x14ac:dyDescent="0.35">
      <c r="A408" t="s">
        <v>4554</v>
      </c>
      <c r="B408" t="s">
        <v>26</v>
      </c>
      <c r="C408" t="s">
        <v>5905</v>
      </c>
      <c r="D408" t="s">
        <v>5906</v>
      </c>
      <c r="E408" t="s">
        <v>30</v>
      </c>
      <c r="F408" t="s">
        <v>5907</v>
      </c>
      <c r="G408">
        <v>-32.942756124900001</v>
      </c>
      <c r="H408">
        <v>151.62379972599999</v>
      </c>
      <c r="Q408" s="4">
        <v>44076</v>
      </c>
      <c r="R408" t="s">
        <v>4626</v>
      </c>
      <c r="S408" t="s">
        <v>4627</v>
      </c>
      <c r="T408" t="s">
        <v>4589</v>
      </c>
      <c r="U408" t="s">
        <v>3894</v>
      </c>
      <c r="V408" t="s">
        <v>4301</v>
      </c>
      <c r="X408" t="s">
        <v>4590</v>
      </c>
      <c r="Y408">
        <v>228430</v>
      </c>
    </row>
    <row r="409" spans="1:25" x14ac:dyDescent="0.35">
      <c r="A409" t="s">
        <v>4555</v>
      </c>
      <c r="B409" t="s">
        <v>26</v>
      </c>
      <c r="C409" t="s">
        <v>5908</v>
      </c>
      <c r="D409" t="s">
        <v>5909</v>
      </c>
      <c r="E409" t="s">
        <v>30</v>
      </c>
      <c r="F409" t="s">
        <v>5910</v>
      </c>
      <c r="G409">
        <v>-34.242237000000003</v>
      </c>
      <c r="H409">
        <v>150.97725600000001</v>
      </c>
      <c r="Q409" s="4">
        <v>44070</v>
      </c>
      <c r="R409" t="s">
        <v>174</v>
      </c>
      <c r="S409" t="s">
        <v>4597</v>
      </c>
      <c r="T409" t="s">
        <v>4589</v>
      </c>
      <c r="U409" t="s">
        <v>3894</v>
      </c>
      <c r="V409" t="s">
        <v>4302</v>
      </c>
      <c r="X409" t="s">
        <v>4590</v>
      </c>
      <c r="Y409">
        <v>250850</v>
      </c>
    </row>
    <row r="410" spans="1:25" x14ac:dyDescent="0.35">
      <c r="A410" t="s">
        <v>3640</v>
      </c>
      <c r="B410" t="s">
        <v>26</v>
      </c>
      <c r="C410" t="s">
        <v>5911</v>
      </c>
      <c r="D410" t="s">
        <v>5912</v>
      </c>
      <c r="E410" t="s">
        <v>30</v>
      </c>
      <c r="F410" t="s">
        <v>5913</v>
      </c>
      <c r="G410">
        <v>-33.861381999999999</v>
      </c>
      <c r="H410">
        <v>151.21075200000001</v>
      </c>
      <c r="Q410" s="4">
        <v>44151</v>
      </c>
      <c r="R410" t="s">
        <v>4644</v>
      </c>
      <c r="T410" t="s">
        <v>4617</v>
      </c>
      <c r="U410" t="s">
        <v>3894</v>
      </c>
      <c r="V410" t="s">
        <v>4303</v>
      </c>
      <c r="X410" t="s">
        <v>4612</v>
      </c>
      <c r="Y410">
        <v>200020</v>
      </c>
    </row>
    <row r="411" spans="1:25" x14ac:dyDescent="0.35">
      <c r="A411" t="s">
        <v>3666</v>
      </c>
      <c r="B411" t="s">
        <v>26</v>
      </c>
      <c r="C411" t="s">
        <v>5914</v>
      </c>
      <c r="D411" t="s">
        <v>5915</v>
      </c>
      <c r="E411" t="s">
        <v>30</v>
      </c>
      <c r="F411" t="s">
        <v>5916</v>
      </c>
      <c r="G411">
        <v>-33.736642000000003</v>
      </c>
      <c r="H411">
        <v>151.032062</v>
      </c>
      <c r="I411" t="s">
        <v>4586</v>
      </c>
      <c r="Q411" s="4">
        <v>44151</v>
      </c>
      <c r="R411" t="s">
        <v>174</v>
      </c>
      <c r="S411" t="s">
        <v>4689</v>
      </c>
      <c r="T411" t="s">
        <v>4589</v>
      </c>
      <c r="U411" t="s">
        <v>3894</v>
      </c>
      <c r="V411" t="s">
        <v>4304</v>
      </c>
      <c r="X411" t="s">
        <v>4673</v>
      </c>
      <c r="Y411">
        <v>2126158</v>
      </c>
    </row>
    <row r="412" spans="1:25" x14ac:dyDescent="0.35">
      <c r="A412" t="s">
        <v>3691</v>
      </c>
      <c r="B412" t="s">
        <v>26</v>
      </c>
      <c r="C412" t="s">
        <v>5917</v>
      </c>
      <c r="D412" t="s">
        <v>5918</v>
      </c>
      <c r="E412" t="s">
        <v>30</v>
      </c>
      <c r="F412" t="s">
        <v>5919</v>
      </c>
      <c r="G412">
        <v>-32.941684948499997</v>
      </c>
      <c r="H412">
        <v>151.66286174199999</v>
      </c>
      <c r="Q412" s="4">
        <v>44078</v>
      </c>
      <c r="R412" t="s">
        <v>4626</v>
      </c>
      <c r="S412" t="s">
        <v>4627</v>
      </c>
      <c r="T412" t="s">
        <v>4589</v>
      </c>
      <c r="U412" t="s">
        <v>3894</v>
      </c>
      <c r="V412" t="s">
        <v>4305</v>
      </c>
      <c r="X412" t="s">
        <v>4590</v>
      </c>
      <c r="Y412">
        <v>228520</v>
      </c>
    </row>
    <row r="413" spans="1:25" x14ac:dyDescent="0.35">
      <c r="A413" t="s">
        <v>4556</v>
      </c>
      <c r="B413" t="s">
        <v>26</v>
      </c>
      <c r="C413" t="s">
        <v>5920</v>
      </c>
      <c r="D413" t="s">
        <v>5921</v>
      </c>
      <c r="E413" t="s">
        <v>30</v>
      </c>
      <c r="F413" t="s">
        <v>5922</v>
      </c>
      <c r="G413">
        <v>-35.319306757200003</v>
      </c>
      <c r="H413">
        <v>149.14926644400001</v>
      </c>
      <c r="I413" t="s">
        <v>4586</v>
      </c>
      <c r="Q413" s="4">
        <v>44095</v>
      </c>
      <c r="R413" t="s">
        <v>174</v>
      </c>
      <c r="S413" t="s">
        <v>4597</v>
      </c>
      <c r="T413" t="s">
        <v>4589</v>
      </c>
      <c r="U413" t="s">
        <v>3894</v>
      </c>
      <c r="V413" t="s">
        <v>4306</v>
      </c>
      <c r="X413" t="s">
        <v>4725</v>
      </c>
      <c r="Y413">
        <v>26041</v>
      </c>
    </row>
    <row r="414" spans="1:25" x14ac:dyDescent="0.35">
      <c r="A414" t="s">
        <v>3707</v>
      </c>
      <c r="B414" t="s">
        <v>26</v>
      </c>
      <c r="C414" t="s">
        <v>5923</v>
      </c>
      <c r="D414" t="s">
        <v>5924</v>
      </c>
      <c r="E414" t="s">
        <v>30</v>
      </c>
      <c r="F414" t="s">
        <v>5925</v>
      </c>
      <c r="G414">
        <v>-33.894742999999998</v>
      </c>
      <c r="H414">
        <v>150.938773</v>
      </c>
      <c r="I414" t="s">
        <v>4586</v>
      </c>
      <c r="Q414" s="4">
        <v>44088</v>
      </c>
      <c r="R414" t="s">
        <v>4700</v>
      </c>
      <c r="T414" t="s">
        <v>4589</v>
      </c>
      <c r="U414" t="s">
        <v>3894</v>
      </c>
      <c r="V414" t="s">
        <v>4307</v>
      </c>
      <c r="X414" t="s">
        <v>4612</v>
      </c>
      <c r="Y414">
        <v>216620</v>
      </c>
    </row>
    <row r="415" spans="1:25" x14ac:dyDescent="0.35">
      <c r="A415" t="s">
        <v>3731</v>
      </c>
      <c r="B415" t="s">
        <v>26</v>
      </c>
      <c r="C415" t="s">
        <v>5926</v>
      </c>
      <c r="D415" t="s">
        <v>5927</v>
      </c>
      <c r="E415" t="s">
        <v>30</v>
      </c>
      <c r="F415" t="s">
        <v>5928</v>
      </c>
      <c r="G415">
        <v>-34.334312160899998</v>
      </c>
      <c r="H415">
        <v>150.91470580500001</v>
      </c>
      <c r="Q415" s="4">
        <v>44075</v>
      </c>
      <c r="R415" t="s">
        <v>174</v>
      </c>
      <c r="S415" t="s">
        <v>4597</v>
      </c>
      <c r="T415" t="s">
        <v>4589</v>
      </c>
      <c r="U415" t="s">
        <v>3894</v>
      </c>
      <c r="V415" t="s">
        <v>4308</v>
      </c>
      <c r="X415" t="s">
        <v>4590</v>
      </c>
      <c r="Y415">
        <v>251610</v>
      </c>
    </row>
    <row r="416" spans="1:25" x14ac:dyDescent="0.35">
      <c r="A416" t="s">
        <v>4557</v>
      </c>
      <c r="B416" t="s">
        <v>26</v>
      </c>
      <c r="C416" t="s">
        <v>5929</v>
      </c>
      <c r="D416" t="s">
        <v>5930</v>
      </c>
      <c r="E416" t="s">
        <v>30</v>
      </c>
      <c r="F416" t="s">
        <v>5931</v>
      </c>
      <c r="G416">
        <v>-31.959612712799998</v>
      </c>
      <c r="H416">
        <v>141.466373764</v>
      </c>
      <c r="I416" t="s">
        <v>4586</v>
      </c>
      <c r="Q416" s="4">
        <v>44131</v>
      </c>
      <c r="R416" t="s">
        <v>4587</v>
      </c>
      <c r="S416" t="s">
        <v>4588</v>
      </c>
      <c r="T416" t="s">
        <v>4589</v>
      </c>
      <c r="U416" t="s">
        <v>3894</v>
      </c>
      <c r="V416" t="s">
        <v>4309</v>
      </c>
      <c r="X416" t="s">
        <v>4725</v>
      </c>
      <c r="Y416">
        <v>28801</v>
      </c>
    </row>
    <row r="417" spans="1:25" x14ac:dyDescent="0.35">
      <c r="A417" t="s">
        <v>3747</v>
      </c>
      <c r="B417" t="s">
        <v>26</v>
      </c>
      <c r="C417" t="s">
        <v>5932</v>
      </c>
      <c r="D417" t="s">
        <v>5933</v>
      </c>
      <c r="E417" t="s">
        <v>30</v>
      </c>
      <c r="F417" t="s">
        <v>5934</v>
      </c>
      <c r="G417">
        <v>-32.922808224000001</v>
      </c>
      <c r="H417">
        <v>151.73519354300001</v>
      </c>
      <c r="Q417" s="4">
        <v>44081</v>
      </c>
      <c r="R417" t="s">
        <v>4626</v>
      </c>
      <c r="S417" t="s">
        <v>4627</v>
      </c>
      <c r="T417" t="s">
        <v>4589</v>
      </c>
      <c r="U417" t="s">
        <v>3894</v>
      </c>
      <c r="V417" t="s">
        <v>4310</v>
      </c>
      <c r="X417" t="s">
        <v>4590</v>
      </c>
      <c r="Y417">
        <v>229210</v>
      </c>
    </row>
    <row r="418" spans="1:25" x14ac:dyDescent="0.35">
      <c r="A418" t="s">
        <v>3771</v>
      </c>
      <c r="B418" t="s">
        <v>26</v>
      </c>
      <c r="C418" t="s">
        <v>5935</v>
      </c>
      <c r="D418" t="s">
        <v>5936</v>
      </c>
      <c r="E418" t="s">
        <v>30</v>
      </c>
      <c r="F418" t="s">
        <v>5937</v>
      </c>
      <c r="G418">
        <v>-33.891252999999999</v>
      </c>
      <c r="H418">
        <v>151.24865600000001</v>
      </c>
      <c r="I418" t="s">
        <v>4586</v>
      </c>
      <c r="Q418" s="4">
        <v>44139</v>
      </c>
      <c r="R418" t="s">
        <v>174</v>
      </c>
      <c r="S418" t="s">
        <v>4700</v>
      </c>
      <c r="T418" t="s">
        <v>4589</v>
      </c>
      <c r="U418" t="s">
        <v>3894</v>
      </c>
      <c r="V418" t="s">
        <v>4311</v>
      </c>
      <c r="X418" t="s">
        <v>4612</v>
      </c>
      <c r="Y418">
        <v>202210</v>
      </c>
    </row>
    <row r="419" spans="1:25" x14ac:dyDescent="0.35">
      <c r="A419" t="s">
        <v>4558</v>
      </c>
      <c r="B419" t="s">
        <v>26</v>
      </c>
      <c r="C419" t="s">
        <v>5938</v>
      </c>
      <c r="D419" t="s">
        <v>5939</v>
      </c>
      <c r="E419" t="s">
        <v>30</v>
      </c>
      <c r="F419" t="s">
        <v>5940</v>
      </c>
      <c r="G419">
        <v>-34.6587027084</v>
      </c>
      <c r="H419">
        <v>150.85379920899999</v>
      </c>
      <c r="Q419" s="4">
        <v>44088</v>
      </c>
      <c r="R419" t="s">
        <v>174</v>
      </c>
      <c r="S419" t="s">
        <v>4597</v>
      </c>
      <c r="T419" t="s">
        <v>4589</v>
      </c>
      <c r="U419" t="s">
        <v>3894</v>
      </c>
      <c r="V419" t="s">
        <v>4312</v>
      </c>
      <c r="X419" t="s">
        <v>4590</v>
      </c>
      <c r="Y419">
        <v>253320</v>
      </c>
    </row>
    <row r="420" spans="1:25" x14ac:dyDescent="0.35">
      <c r="A420" t="s">
        <v>4559</v>
      </c>
      <c r="B420" t="s">
        <v>26</v>
      </c>
      <c r="C420" t="s">
        <v>5941</v>
      </c>
      <c r="D420" t="s">
        <v>5942</v>
      </c>
      <c r="E420" t="s">
        <v>30</v>
      </c>
      <c r="F420" t="s">
        <v>5943</v>
      </c>
      <c r="G420">
        <v>-34.853733300599998</v>
      </c>
      <c r="H420">
        <v>150.609787256</v>
      </c>
      <c r="Q420" s="4">
        <v>44090</v>
      </c>
      <c r="R420" t="s">
        <v>174</v>
      </c>
      <c r="S420" t="s">
        <v>4597</v>
      </c>
      <c r="T420" t="s">
        <v>4589</v>
      </c>
      <c r="U420" t="s">
        <v>3894</v>
      </c>
      <c r="V420" t="s">
        <v>4313</v>
      </c>
      <c r="X420" t="s">
        <v>4590</v>
      </c>
      <c r="Y420">
        <v>254110</v>
      </c>
    </row>
    <row r="421" spans="1:25" x14ac:dyDescent="0.35">
      <c r="A421" t="s">
        <v>4560</v>
      </c>
      <c r="B421" t="s">
        <v>26</v>
      </c>
      <c r="C421" t="s">
        <v>5944</v>
      </c>
      <c r="D421" t="s">
        <v>5945</v>
      </c>
      <c r="E421" t="s">
        <v>30</v>
      </c>
      <c r="F421" t="s">
        <v>5946</v>
      </c>
      <c r="G421">
        <v>-30.703765054000002</v>
      </c>
      <c r="H421">
        <v>150.040088408</v>
      </c>
      <c r="Q421" s="4">
        <v>44102</v>
      </c>
      <c r="R421" t="s">
        <v>4626</v>
      </c>
      <c r="S421" t="s">
        <v>4901</v>
      </c>
      <c r="T421" t="s">
        <v>4589</v>
      </c>
      <c r="U421" t="s">
        <v>3894</v>
      </c>
      <c r="V421" t="s">
        <v>4314</v>
      </c>
      <c r="X421" t="s">
        <v>4725</v>
      </c>
      <c r="Y421">
        <v>23821</v>
      </c>
    </row>
    <row r="422" spans="1:25" x14ac:dyDescent="0.35">
      <c r="A422" t="s">
        <v>3787</v>
      </c>
      <c r="B422" t="s">
        <v>26</v>
      </c>
      <c r="C422" t="s">
        <v>5947</v>
      </c>
      <c r="D422" t="s">
        <v>5948</v>
      </c>
      <c r="E422" t="s">
        <v>30</v>
      </c>
      <c r="F422" t="s">
        <v>5949</v>
      </c>
      <c r="G422">
        <v>-33.743774790899998</v>
      </c>
      <c r="H422">
        <v>150.609866716</v>
      </c>
      <c r="I422" t="s">
        <v>4586</v>
      </c>
      <c r="Q422" s="4">
        <v>44137</v>
      </c>
      <c r="R422" t="s">
        <v>174</v>
      </c>
      <c r="S422" t="s">
        <v>4597</v>
      </c>
      <c r="T422" t="s">
        <v>4589</v>
      </c>
      <c r="U422" t="s">
        <v>3894</v>
      </c>
      <c r="V422" t="s">
        <v>4315</v>
      </c>
      <c r="X422" t="s">
        <v>4590</v>
      </c>
      <c r="Y422">
        <v>277410</v>
      </c>
    </row>
    <row r="423" spans="1:25" x14ac:dyDescent="0.35">
      <c r="A423" t="s">
        <v>3803</v>
      </c>
      <c r="B423" t="s">
        <v>26</v>
      </c>
      <c r="C423" t="s">
        <v>5950</v>
      </c>
      <c r="D423" t="s">
        <v>5951</v>
      </c>
      <c r="E423" t="s">
        <v>30</v>
      </c>
      <c r="F423" t="s">
        <v>5952</v>
      </c>
      <c r="G423">
        <v>-33.731089089000001</v>
      </c>
      <c r="H423">
        <v>150.944231898</v>
      </c>
      <c r="I423" t="s">
        <v>4586</v>
      </c>
      <c r="Q423" s="4">
        <v>44379</v>
      </c>
      <c r="R423" t="s">
        <v>174</v>
      </c>
      <c r="S423" t="s">
        <v>4597</v>
      </c>
      <c r="T423" t="s">
        <v>4589</v>
      </c>
      <c r="U423" t="s">
        <v>3894</v>
      </c>
      <c r="V423" t="s">
        <v>4316</v>
      </c>
      <c r="X423" t="s">
        <v>4673</v>
      </c>
      <c r="Y423">
        <v>2153478</v>
      </c>
    </row>
    <row r="424" spans="1:25" x14ac:dyDescent="0.35">
      <c r="A424" t="s">
        <v>4561</v>
      </c>
      <c r="B424" t="s">
        <v>26</v>
      </c>
      <c r="C424" t="s">
        <v>5953</v>
      </c>
      <c r="D424" t="s">
        <v>5954</v>
      </c>
      <c r="E424" t="s">
        <v>30</v>
      </c>
      <c r="F424" t="s">
        <v>5955</v>
      </c>
      <c r="G424">
        <v>-33.425591012399998</v>
      </c>
      <c r="H424">
        <v>149.583127163</v>
      </c>
      <c r="I424" t="s">
        <v>4608</v>
      </c>
      <c r="J424" t="s">
        <v>5956</v>
      </c>
      <c r="K424" t="s">
        <v>5957</v>
      </c>
      <c r="Q424" s="4">
        <v>44137</v>
      </c>
      <c r="R424" t="s">
        <v>4587</v>
      </c>
      <c r="S424" t="s">
        <v>4588</v>
      </c>
      <c r="T424" t="s">
        <v>4589</v>
      </c>
      <c r="U424" t="s">
        <v>3894</v>
      </c>
      <c r="V424" t="s">
        <v>4317</v>
      </c>
      <c r="X424" t="s">
        <v>4590</v>
      </c>
      <c r="Y424">
        <v>279538</v>
      </c>
    </row>
    <row r="425" spans="1:25" x14ac:dyDescent="0.35">
      <c r="A425" t="s">
        <v>4562</v>
      </c>
      <c r="B425" t="s">
        <v>26</v>
      </c>
      <c r="C425" t="s">
        <v>5958</v>
      </c>
      <c r="D425" t="s">
        <v>5959</v>
      </c>
      <c r="E425" t="s">
        <v>30</v>
      </c>
      <c r="F425" t="s">
        <v>5960</v>
      </c>
      <c r="G425">
        <v>-33.931455999999997</v>
      </c>
      <c r="H425">
        <v>151.12518900000001</v>
      </c>
      <c r="I425" t="s">
        <v>4586</v>
      </c>
      <c r="Q425" s="4">
        <v>44133</v>
      </c>
      <c r="R425" t="s">
        <v>4700</v>
      </c>
      <c r="T425" t="s">
        <v>4589</v>
      </c>
      <c r="U425" t="s">
        <v>3894</v>
      </c>
      <c r="V425" t="s">
        <v>4318</v>
      </c>
      <c r="X425" t="s">
        <v>4612</v>
      </c>
      <c r="Y425">
        <v>220710</v>
      </c>
    </row>
    <row r="426" spans="1:25" x14ac:dyDescent="0.35">
      <c r="A426" t="s">
        <v>3840</v>
      </c>
      <c r="B426" t="s">
        <v>26</v>
      </c>
      <c r="C426" t="s">
        <v>5961</v>
      </c>
      <c r="D426" t="s">
        <v>5962</v>
      </c>
      <c r="E426" t="s">
        <v>30</v>
      </c>
      <c r="F426" t="s">
        <v>5963</v>
      </c>
      <c r="G426">
        <v>-33.917876684500001</v>
      </c>
      <c r="H426">
        <v>151.03412847999999</v>
      </c>
      <c r="I426" t="s">
        <v>4608</v>
      </c>
      <c r="J426" t="s">
        <v>5964</v>
      </c>
      <c r="K426" t="s">
        <v>5965</v>
      </c>
      <c r="Q426" s="4">
        <v>44119</v>
      </c>
      <c r="R426" t="s">
        <v>4700</v>
      </c>
      <c r="T426" t="s">
        <v>4589</v>
      </c>
      <c r="U426" t="s">
        <v>3894</v>
      </c>
      <c r="V426" t="s">
        <v>4319</v>
      </c>
      <c r="X426" t="s">
        <v>4612</v>
      </c>
      <c r="Y426">
        <v>220010</v>
      </c>
    </row>
    <row r="427" spans="1:25" x14ac:dyDescent="0.35">
      <c r="A427" t="s">
        <v>3849</v>
      </c>
      <c r="B427" t="s">
        <v>26</v>
      </c>
      <c r="C427" t="s">
        <v>5966</v>
      </c>
      <c r="D427" t="s">
        <v>5967</v>
      </c>
      <c r="E427" t="s">
        <v>30</v>
      </c>
      <c r="F427" t="s">
        <v>5968</v>
      </c>
      <c r="G427">
        <v>-33.887631606399999</v>
      </c>
      <c r="H427">
        <v>151.12584795800001</v>
      </c>
      <c r="Q427" s="4">
        <v>44110</v>
      </c>
      <c r="R427" t="s">
        <v>4700</v>
      </c>
      <c r="T427" t="s">
        <v>4589</v>
      </c>
      <c r="U427" t="s">
        <v>3894</v>
      </c>
      <c r="V427" t="s">
        <v>4320</v>
      </c>
      <c r="X427" t="s">
        <v>4612</v>
      </c>
      <c r="Y427">
        <v>213110</v>
      </c>
    </row>
    <row r="428" spans="1:25" x14ac:dyDescent="0.35">
      <c r="A428" t="s">
        <v>4563</v>
      </c>
      <c r="B428" t="s">
        <v>26</v>
      </c>
      <c r="C428" t="s">
        <v>5969</v>
      </c>
      <c r="D428" t="s">
        <v>5970</v>
      </c>
      <c r="E428" t="s">
        <v>30</v>
      </c>
      <c r="F428" t="s">
        <v>5971</v>
      </c>
      <c r="G428">
        <v>-36.083943640400001</v>
      </c>
      <c r="H428">
        <v>146.924602389</v>
      </c>
      <c r="Q428" s="4">
        <v>44103</v>
      </c>
      <c r="R428" t="s">
        <v>174</v>
      </c>
      <c r="S428" t="s">
        <v>4597</v>
      </c>
      <c r="T428" t="s">
        <v>4589</v>
      </c>
      <c r="U428" t="s">
        <v>3894</v>
      </c>
      <c r="V428" t="s">
        <v>4321</v>
      </c>
      <c r="X428" t="s">
        <v>4725</v>
      </c>
      <c r="Y428">
        <v>26401</v>
      </c>
    </row>
    <row r="429" spans="1:25" x14ac:dyDescent="0.35">
      <c r="A429" t="s">
        <v>4564</v>
      </c>
      <c r="B429" t="s">
        <v>26</v>
      </c>
      <c r="C429" t="s">
        <v>5972</v>
      </c>
      <c r="D429" t="s">
        <v>5973</v>
      </c>
      <c r="E429" t="s">
        <v>30</v>
      </c>
      <c r="F429" t="s">
        <v>5974</v>
      </c>
      <c r="G429">
        <v>-34.562740193300002</v>
      </c>
      <c r="H429">
        <v>150.79849373499999</v>
      </c>
      <c r="Q429" s="4">
        <v>44083</v>
      </c>
      <c r="R429" t="s">
        <v>174</v>
      </c>
      <c r="S429" t="s">
        <v>4597</v>
      </c>
      <c r="T429" t="s">
        <v>4589</v>
      </c>
      <c r="U429" t="s">
        <v>3894</v>
      </c>
      <c r="V429" t="s">
        <v>4322</v>
      </c>
      <c r="X429" t="s">
        <v>4590</v>
      </c>
      <c r="Y429">
        <v>252710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tfnsw_dsapt_v20_lift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Jim Chen</cp:lastModifiedBy>
  <dcterms:created xsi:type="dcterms:W3CDTF">2025-05-15T02:39:09Z</dcterms:created>
  <dcterms:modified xsi:type="dcterms:W3CDTF">2025-05-15T02:39:10Z</dcterms:modified>
</cp:coreProperties>
</file>