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 yWindow="948" windowWidth="19440" windowHeight="5796" tabRatio="726"/>
  </bookViews>
  <sheets>
    <sheet name="Read me" sheetId="36" r:id="rId1"/>
    <sheet name="Notes&amp;Methods" sheetId="37" r:id="rId2"/>
    <sheet name="AM" sheetId="19" r:id="rId3"/>
    <sheet name="PM" sheetId="20" r:id="rId4"/>
    <sheet name="Train Network" sheetId="35" r:id="rId5"/>
  </sheets>
  <definedNames>
    <definedName name="_Toc360021360" localSheetId="1">'Notes&amp;Methods'!$A$3</definedName>
    <definedName name="_xlnm.Print_Area" localSheetId="2">AM!$A$1:$H$34</definedName>
    <definedName name="_xlnm.Print_Area" localSheetId="1">'Notes&amp;Methods'!$A$1:$A$40</definedName>
    <definedName name="_xlnm.Print_Area" localSheetId="3">PM!$A$1:$H$33</definedName>
    <definedName name="_xlnm.Print_Area" localSheetId="0">'Read me'!$A$1:$C$16</definedName>
    <definedName name="_xlnm.Print_Area" localSheetId="4">'Train Network'!$A$1:$AD$78</definedName>
  </definedNames>
  <calcPr calcId="145621"/>
</workbook>
</file>

<file path=xl/calcChain.xml><?xml version="1.0" encoding="utf-8"?>
<calcChain xmlns="http://schemas.openxmlformats.org/spreadsheetml/2006/main">
  <c r="E23" i="20" l="1"/>
  <c r="D23" i="20"/>
  <c r="D19" i="20" l="1"/>
  <c r="E19" i="20"/>
  <c r="E19" i="19" l="1"/>
  <c r="E23" i="19"/>
  <c r="D23" i="19"/>
  <c r="D19" i="19"/>
</calcChain>
</file>

<file path=xl/sharedStrings.xml><?xml version="1.0" encoding="utf-8"?>
<sst xmlns="http://schemas.openxmlformats.org/spreadsheetml/2006/main" count="126" uniqueCount="93">
  <si>
    <t>Kings Cross</t>
  </si>
  <si>
    <t>Redfern</t>
  </si>
  <si>
    <t>North Sydney</t>
  </si>
  <si>
    <t>Milsons Point</t>
  </si>
  <si>
    <t>South Coast</t>
  </si>
  <si>
    <t>CBD cordon</t>
  </si>
  <si>
    <t>Line</t>
  </si>
  <si>
    <t>Total Suburban</t>
  </si>
  <si>
    <t>Total Intercity</t>
  </si>
  <si>
    <t>Newcastle and Central Coast</t>
  </si>
  <si>
    <t>Disclaimer</t>
  </si>
  <si>
    <t>T1 Northern via Strathfield</t>
  </si>
  <si>
    <t>T1 Northern via Macquarie Park</t>
  </si>
  <si>
    <t>T1 Western</t>
  </si>
  <si>
    <t>T2 Inner West</t>
  </si>
  <si>
    <t>T3 Bankstown</t>
  </si>
  <si>
    <t>T4 Eastern Suburbs</t>
  </si>
  <si>
    <t>T4 Illawarra</t>
  </si>
  <si>
    <t>Martin Place</t>
  </si>
  <si>
    <t>The authors (including copyright owners) expressly disclaim all liability in respect of anything done or omitted to be done and the consequences upon reliance of the contents of this information.</t>
  </si>
  <si>
    <t>T1 North Shore</t>
  </si>
  <si>
    <t>Station</t>
  </si>
  <si>
    <t xml:space="preserve">Average load factor = number of passengers / number of seats </t>
  </si>
  <si>
    <t xml:space="preserve">A load factor of 100 per cent means there is a seat for each customer. At 135 per cent, an additional 5 people are standing on each level and 15 in each vestibule. </t>
  </si>
  <si>
    <t>TPA reference</t>
  </si>
  <si>
    <t>Release Date</t>
  </si>
  <si>
    <t>Data Owner</t>
  </si>
  <si>
    <t>Transport Performance and Analytics</t>
  </si>
  <si>
    <t>DataSet</t>
  </si>
  <si>
    <t>Peak Train Loads</t>
  </si>
  <si>
    <t>Data Reference Period</t>
  </si>
  <si>
    <t>Geographic coverage</t>
  </si>
  <si>
    <t>Sydney Trains network and NSW TrainLink Intercity network</t>
  </si>
  <si>
    <t>Estimates of</t>
  </si>
  <si>
    <t>Train loads during the AM and PM peak periods.</t>
  </si>
  <si>
    <t>Notes</t>
  </si>
  <si>
    <t>Notes and Methods</t>
  </si>
  <si>
    <t>© 2018 Copyright (Free to share)</t>
  </si>
  <si>
    <t>Notes and methods</t>
  </si>
  <si>
    <t>Average
 Passengers per day</t>
  </si>
  <si>
    <t xml:space="preserve">Average Load Factor per day </t>
  </si>
  <si>
    <t>While all care is taken in producing this work, no responsibility is taken or warranty made with respect to the accuracy of any information, data or representation.</t>
  </si>
  <si>
    <t>Green Square</t>
  </si>
  <si>
    <t>T8 Airport</t>
  </si>
  <si>
    <t>T8 South</t>
  </si>
  <si>
    <t>T2 Leppington</t>
  </si>
  <si>
    <t>Average
Passengers per day</t>
  </si>
  <si>
    <t>Parramatta*</t>
  </si>
  <si>
    <t>T5 Cumberland*</t>
  </si>
  <si>
    <t>Scheduled Trains per 
day</t>
  </si>
  <si>
    <t>Helensburgh</t>
  </si>
  <si>
    <t>Woy Woy</t>
  </si>
  <si>
    <t>Sutherland</t>
  </si>
  <si>
    <t>AM Peak busiest hour (08:00 to 9:00 at Central)</t>
  </si>
  <si>
    <t>PM Peak busiest hour  (17:00 to 18:00 at Central)</t>
  </si>
  <si>
    <t>T2 Inner West^</t>
  </si>
  <si>
    <t>T2 Leppington^</t>
  </si>
  <si>
    <t>T3 Bankstown^</t>
  </si>
  <si>
    <t>Redfern^</t>
  </si>
  <si>
    <t>T8 Airport^</t>
  </si>
  <si>
    <t>Green Square^</t>
  </si>
  <si>
    <t>T1 Western^</t>
  </si>
  <si>
    <t>T1 Northern via Strathfield^</t>
  </si>
  <si>
    <t>T8 South^</t>
  </si>
  <si>
    <t>Emu Plains^</t>
  </si>
  <si>
    <t>Blue Mountains^</t>
  </si>
  <si>
    <t>Maximum Load Factor</t>
  </si>
  <si>
    <t>Harris Park*</t>
  </si>
  <si>
    <t>* Trains heading towards Blacktown from Leppington.</t>
  </si>
  <si>
    <t>* Trains from Blacktown heading towards Leppington.</t>
  </si>
  <si>
    <t>Newcastle and Central Coast^</t>
  </si>
  <si>
    <t>Woy Woy^</t>
  </si>
  <si>
    <t>Penrith</t>
  </si>
  <si>
    <t>Blue Mountains</t>
  </si>
  <si>
    <t>Central hour varies slightly for each line to accurately reflect the number of trains in the busiest hour of the peak as per the intent of the timetable.</t>
  </si>
  <si>
    <r>
      <rPr>
        <sz val="10"/>
        <color theme="1"/>
        <rFont val="Calibri"/>
        <family val="2"/>
      </rPr>
      <t>~</t>
    </r>
    <r>
      <rPr>
        <sz val="10"/>
        <color theme="1"/>
        <rFont val="Arial"/>
        <family val="2"/>
      </rPr>
      <t xml:space="preserve"> The service from Thirroul is included in the T4 Illawarra Line, and excluded from the South Coast Line due to its stopping pattern.  </t>
    </r>
  </si>
  <si>
    <r>
      <t xml:space="preserve">T4 Illawarra^ </t>
    </r>
    <r>
      <rPr>
        <sz val="10"/>
        <color theme="1"/>
        <rFont val="Calibri"/>
        <family val="2"/>
      </rPr>
      <t>~</t>
    </r>
  </si>
  <si>
    <r>
      <t xml:space="preserve">Redfern^ </t>
    </r>
    <r>
      <rPr>
        <sz val="10"/>
        <color theme="1"/>
        <rFont val="Calibri"/>
        <family val="2"/>
      </rPr>
      <t>~</t>
    </r>
  </si>
  <si>
    <t xml:space="preserve">AM Peak Train Loads by Line, September 2018 </t>
  </si>
  <si>
    <t>PM Peak Train Loads by Line, September 2018</t>
  </si>
  <si>
    <t>September 2018</t>
  </si>
  <si>
    <t>Data is for Monday, Tuesday, Wednesday, Thursday and Friday from 10 Sep 2018 to 14 Sep 2018</t>
  </si>
  <si>
    <t>All services captured for 10-14 September 2018 arriving Central Station approx. between 8am and 9am</t>
  </si>
  <si>
    <t>Max Load Factor services are captured for Wednesday 12 September 2018 arriving/departing stations approx. between 8am and 9am</t>
  </si>
  <si>
    <t>All services captured for 10-14 September 2018 departing Central Station approx. between 5pm and 6pm</t>
  </si>
  <si>
    <t>Max Load Factor services are captured for Wednesday 12 September 2018 arriving/ departing stations approx. between 5pm and 6pm</t>
  </si>
  <si>
    <t xml:space="preserve"> </t>
  </si>
  <si>
    <t>Users are welcome to copy, reproduce and distribute the information contained in this file for non-commercial purposes only, provided acknowledgement is given to the Transport Performance and Analytics as the source.</t>
  </si>
  <si>
    <t>Refer for details about the dataset.</t>
  </si>
  <si>
    <t>Busiest One hour Peak:  AM = Arriving at Central 08:00 to 09:00    PM =  Departing Central 17:00 to 18:00</t>
  </si>
  <si>
    <t>TPA-DAR-PTLS-0006 - Train-Loads-Summary-September 2018</t>
  </si>
  <si>
    <t>^ Loads on arrival. All other lines are loads on departure.</t>
  </si>
  <si>
    <t>Central Coast via Shore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</si>
</sst>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67"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theme="1"/>
      <name val="Calibri"/>
      <family val="2"/>
      <scheme val="minor"/>
    </font>
    <font>
      <b/>
      <sz val="12"/>
      <color theme="1"/>
      <name val="Arial"/>
      <family val="2"/>
    </font>
    <font>
      <sz val="12"/>
      <color theme="1"/>
      <name val="Arial"/>
      <family val="2"/>
    </font>
    <font>
      <sz val="10"/>
      <color theme="1"/>
      <name val="Arial"/>
      <family val="2"/>
    </font>
    <font>
      <i/>
      <sz val="12"/>
      <color theme="1"/>
      <name val="Arial"/>
      <family val="2"/>
    </font>
    <font>
      <sz val="9"/>
      <color theme="1"/>
      <name val="Arial"/>
      <family val="2"/>
    </font>
    <font>
      <sz val="8"/>
      <color theme="1"/>
      <name val="Calibri"/>
      <family val="2"/>
    </font>
    <font>
      <b/>
      <i/>
      <sz val="12"/>
      <color theme="1"/>
      <name val="Arial"/>
      <family val="2"/>
    </font>
    <font>
      <b/>
      <sz val="10"/>
      <name val="Arial"/>
      <family val="2"/>
    </font>
    <font>
      <b/>
      <sz val="9"/>
      <name val="Arial"/>
      <family val="2"/>
    </font>
    <font>
      <b/>
      <sz val="10"/>
      <color theme="1"/>
      <name val="Arial"/>
      <family val="2"/>
    </font>
    <font>
      <u/>
      <sz val="10"/>
      <color theme="10"/>
      <name val="Arial"/>
      <family val="2"/>
    </font>
    <font>
      <sz val="10"/>
      <name val="MS Sans Serif"/>
      <family val="2"/>
    </font>
    <font>
      <u/>
      <sz val="11"/>
      <color theme="10"/>
      <name val="Calibri"/>
      <family val="2"/>
      <scheme val="minor"/>
    </font>
    <font>
      <sz val="10"/>
      <name val="MS Sans Serif"/>
      <family val="2"/>
    </font>
    <font>
      <sz val="9"/>
      <name val="Arial"/>
      <family val="2"/>
    </font>
    <font>
      <i/>
      <sz val="9"/>
      <color indexed="10"/>
      <name val="Arial"/>
      <family val="2"/>
    </font>
    <font>
      <b/>
      <i/>
      <sz val="9"/>
      <color indexed="10"/>
      <name val="Arial"/>
      <family val="2"/>
    </font>
    <font>
      <sz val="10"/>
      <color rgb="FFFF0000"/>
      <name val="Arial"/>
      <family val="2"/>
    </font>
    <font>
      <u/>
      <sz val="11"/>
      <color theme="10"/>
      <name val="Calibri"/>
      <family val="2"/>
    </font>
    <font>
      <u/>
      <sz val="9"/>
      <color indexed="12"/>
      <name val="Arial"/>
      <family val="2"/>
    </font>
    <font>
      <b/>
      <sz val="12"/>
      <name val="Arial"/>
      <family val="2"/>
    </font>
    <font>
      <sz val="11"/>
      <color indexed="8"/>
      <name val="Calibri"/>
      <family val="2"/>
      <scheme val="minor"/>
    </font>
    <font>
      <i/>
      <sz val="10"/>
      <color theme="1"/>
      <name val="Arial"/>
      <family val="2"/>
    </font>
    <font>
      <sz val="10"/>
      <name val="MS Sans Serif"/>
      <family val="2"/>
    </font>
    <font>
      <sz val="10"/>
      <name val="MS Sans Serif"/>
    </font>
    <font>
      <sz val="10"/>
      <color theme="1"/>
      <name val="Calibri"/>
      <family val="2"/>
    </font>
  </fonts>
  <fills count="37">
    <fill>
      <patternFill patternType="none"/>
    </fill>
    <fill>
      <patternFill patternType="gray125"/>
    </fill>
    <fill>
      <patternFill patternType="none">
        <fgColor rgb="FF00000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529">
    <xf numFmtId="0" fontId="0" fillId="0" borderId="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5" applyNumberFormat="0" applyAlignment="0" applyProtection="0"/>
    <xf numFmtId="0" fontId="31" fillId="7" borderId="6" applyNumberFormat="0" applyAlignment="0" applyProtection="0"/>
    <xf numFmtId="0" fontId="32" fillId="7" borderId="5" applyNumberFormat="0" applyAlignment="0" applyProtection="0"/>
    <xf numFmtId="0" fontId="34" fillId="8" borderId="8" applyNumberFormat="0" applyAlignment="0" applyProtection="0"/>
    <xf numFmtId="0" fontId="38"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38" fillId="33" borderId="0" applyNumberFormat="0" applyBorder="0" applyAlignment="0" applyProtection="0"/>
    <xf numFmtId="0" fontId="21" fillId="2" borderId="0"/>
    <xf numFmtId="0" fontId="23" fillId="2" borderId="0" applyNumberFormat="0" applyFill="0" applyBorder="0" applyAlignment="0" applyProtection="0"/>
    <xf numFmtId="0" fontId="24" fillId="2" borderId="2" applyNumberFormat="0" applyFill="0" applyAlignment="0" applyProtection="0"/>
    <xf numFmtId="0" fontId="25" fillId="2" borderId="3" applyNumberFormat="0" applyFill="0" applyAlignment="0" applyProtection="0"/>
    <xf numFmtId="0" fontId="26" fillId="2" borderId="4" applyNumberFormat="0" applyFill="0" applyAlignment="0" applyProtection="0"/>
    <xf numFmtId="0" fontId="26" fillId="2" borderId="0" applyNumberFormat="0" applyFill="0" applyBorder="0" applyAlignment="0" applyProtection="0"/>
    <xf numFmtId="0" fontId="33" fillId="2" borderId="7" applyNumberFormat="0" applyFill="0" applyAlignment="0" applyProtection="0"/>
    <xf numFmtId="0" fontId="35" fillId="2" borderId="0" applyNumberFormat="0" applyFill="0" applyBorder="0" applyAlignment="0" applyProtection="0"/>
    <xf numFmtId="0" fontId="21" fillId="9" borderId="9" applyNumberFormat="0" applyFont="0" applyAlignment="0" applyProtection="0"/>
    <xf numFmtId="0" fontId="36" fillId="2" borderId="0" applyNumberFormat="0" applyFill="0" applyBorder="0" applyAlignment="0" applyProtection="0"/>
    <xf numFmtId="0" fontId="37" fillId="2" borderId="10" applyNumberFormat="0" applyFill="0" applyAlignment="0" applyProtection="0"/>
    <xf numFmtId="0" fontId="22" fillId="2" borderId="0"/>
    <xf numFmtId="0" fontId="40" fillId="2" borderId="0"/>
    <xf numFmtId="43" fontId="40" fillId="2" borderId="0" applyFont="0" applyFill="0" applyBorder="0" applyAlignment="0" applyProtection="0"/>
    <xf numFmtId="9" fontId="40" fillId="2" borderId="0" applyFont="0" applyFill="0" applyBorder="0" applyAlignment="0" applyProtection="0"/>
    <xf numFmtId="0" fontId="20" fillId="2" borderId="0"/>
    <xf numFmtId="0" fontId="46" fillId="2" borderId="0"/>
    <xf numFmtId="0" fontId="19" fillId="2" borderId="0"/>
    <xf numFmtId="0" fontId="18" fillId="2" borderId="0"/>
    <xf numFmtId="9" fontId="18" fillId="2" borderId="0" applyFont="0" applyFill="0" applyBorder="0" applyAlignment="0" applyProtection="0"/>
    <xf numFmtId="0" fontId="17" fillId="2" borderId="0"/>
    <xf numFmtId="43" fontId="16" fillId="2" borderId="0" applyFont="0" applyFill="0" applyBorder="0" applyAlignment="0" applyProtection="0"/>
    <xf numFmtId="0" fontId="16" fillId="2" borderId="0"/>
    <xf numFmtId="43" fontId="22" fillId="2" borderId="0" applyFont="0" applyFill="0" applyBorder="0" applyAlignment="0" applyProtection="0"/>
    <xf numFmtId="0" fontId="15" fillId="2" borderId="0"/>
    <xf numFmtId="9" fontId="15" fillId="2" borderId="0" applyFont="0" applyFill="0" applyBorder="0" applyAlignment="0" applyProtection="0"/>
    <xf numFmtId="0" fontId="14" fillId="2" borderId="0"/>
    <xf numFmtId="0" fontId="14" fillId="2" borderId="0"/>
    <xf numFmtId="0" fontId="14" fillId="2" borderId="0"/>
    <xf numFmtId="9" fontId="22" fillId="2" borderId="0" applyFont="0" applyFill="0" applyBorder="0" applyAlignment="0" applyProtection="0"/>
    <xf numFmtId="0" fontId="13" fillId="2" borderId="0"/>
    <xf numFmtId="0" fontId="52" fillId="2" borderId="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2" borderId="0"/>
    <xf numFmtId="0" fontId="12" fillId="9" borderId="9" applyNumberFormat="0" applyFont="0" applyAlignment="0" applyProtection="0"/>
    <xf numFmtId="0" fontId="12" fillId="2" borderId="0"/>
    <xf numFmtId="0" fontId="12" fillId="2" borderId="0"/>
    <xf numFmtId="0" fontId="12" fillId="2" borderId="0"/>
    <xf numFmtId="9" fontId="12" fillId="2" borderId="0" applyFont="0" applyFill="0" applyBorder="0" applyAlignment="0" applyProtection="0"/>
    <xf numFmtId="0" fontId="12" fillId="2" borderId="0"/>
    <xf numFmtId="0" fontId="52" fillId="2" borderId="0"/>
    <xf numFmtId="0" fontId="12" fillId="2" borderId="0"/>
    <xf numFmtId="43" fontId="12" fillId="2" borderId="0" applyFont="0" applyFill="0" applyBorder="0" applyAlignment="0" applyProtection="0"/>
    <xf numFmtId="0" fontId="12" fillId="2" borderId="0"/>
    <xf numFmtId="0" fontId="12" fillId="2" borderId="0"/>
    <xf numFmtId="9" fontId="12" fillId="2" borderId="0" applyFont="0" applyFill="0" applyBorder="0" applyAlignment="0" applyProtection="0"/>
    <xf numFmtId="0" fontId="12" fillId="2" borderId="0"/>
    <xf numFmtId="0" fontId="12" fillId="2" borderId="0"/>
    <xf numFmtId="0" fontId="52" fillId="2" borderId="0"/>
    <xf numFmtId="0" fontId="11" fillId="2" borderId="0"/>
    <xf numFmtId="9" fontId="11" fillId="2" borderId="0" applyFont="0" applyFill="0" applyBorder="0" applyAlignment="0" applyProtection="0"/>
    <xf numFmtId="0" fontId="11" fillId="2"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2" borderId="0"/>
    <xf numFmtId="0" fontId="11" fillId="9" borderId="9" applyNumberFormat="0" applyFont="0" applyAlignment="0" applyProtection="0"/>
    <xf numFmtId="0" fontId="11" fillId="2" borderId="0"/>
    <xf numFmtId="0" fontId="11" fillId="2" borderId="0"/>
    <xf numFmtId="0" fontId="11" fillId="2" borderId="0"/>
    <xf numFmtId="43" fontId="11" fillId="2" borderId="0" applyFont="0" applyFill="0" applyBorder="0" applyAlignment="0" applyProtection="0"/>
    <xf numFmtId="0" fontId="11" fillId="2" borderId="0"/>
    <xf numFmtId="9" fontId="11" fillId="2" borderId="0" applyFont="0" applyFill="0" applyBorder="0" applyAlignment="0" applyProtection="0"/>
    <xf numFmtId="0" fontId="11" fillId="2" borderId="0"/>
    <xf numFmtId="0" fontId="11" fillId="2" borderId="0"/>
    <xf numFmtId="0" fontId="11" fillId="2" borderId="0"/>
    <xf numFmtId="0" fontId="11" fillId="2" borderId="0"/>
    <xf numFmtId="0" fontId="22" fillId="2"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2" borderId="0"/>
    <xf numFmtId="0" fontId="11" fillId="9" borderId="9" applyNumberFormat="0" applyFont="0" applyAlignment="0" applyProtection="0"/>
    <xf numFmtId="0" fontId="11" fillId="2" borderId="0"/>
    <xf numFmtId="0" fontId="11" fillId="2" borderId="0"/>
    <xf numFmtId="0" fontId="11" fillId="2" borderId="0"/>
    <xf numFmtId="9" fontId="11" fillId="2" borderId="0" applyFont="0" applyFill="0" applyBorder="0" applyAlignment="0" applyProtection="0"/>
    <xf numFmtId="0" fontId="11" fillId="2" borderId="0"/>
    <xf numFmtId="0" fontId="22" fillId="2" borderId="0"/>
    <xf numFmtId="0" fontId="11" fillId="2" borderId="0"/>
    <xf numFmtId="43" fontId="11" fillId="2" borderId="0" applyFont="0" applyFill="0" applyBorder="0" applyAlignment="0" applyProtection="0"/>
    <xf numFmtId="0" fontId="11" fillId="2" borderId="0"/>
    <xf numFmtId="0" fontId="11" fillId="2" borderId="0"/>
    <xf numFmtId="9" fontId="11" fillId="2" borderId="0" applyFont="0" applyFill="0" applyBorder="0" applyAlignment="0" applyProtection="0"/>
    <xf numFmtId="0" fontId="11" fillId="2" borderId="0"/>
    <xf numFmtId="0" fontId="11" fillId="2" borderId="0"/>
    <xf numFmtId="0" fontId="22" fillId="2" borderId="0"/>
    <xf numFmtId="0" fontId="10" fillId="2" borderId="0"/>
    <xf numFmtId="0" fontId="53" fillId="2" borderId="0" applyNumberFormat="0" applyFill="0" applyBorder="0" applyAlignment="0" applyProtection="0"/>
    <xf numFmtId="0" fontId="9" fillId="2" borderId="0"/>
    <xf numFmtId="43" fontId="9" fillId="2" borderId="0" applyFont="0" applyFill="0" applyBorder="0" applyAlignment="0" applyProtection="0"/>
    <xf numFmtId="9" fontId="9" fillId="2" borderId="0" applyFont="0" applyFill="0" applyBorder="0" applyAlignment="0" applyProtection="0"/>
    <xf numFmtId="0" fontId="9" fillId="2" borderId="0"/>
    <xf numFmtId="0" fontId="8" fillId="2" borderId="0"/>
    <xf numFmtId="43" fontId="8" fillId="2" borderId="0" applyFont="0" applyFill="0" applyBorder="0" applyAlignment="0" applyProtection="0"/>
    <xf numFmtId="9" fontId="8" fillId="2" borderId="0" applyFont="0" applyFill="0" applyBorder="0" applyAlignment="0" applyProtection="0"/>
    <xf numFmtId="0" fontId="8" fillId="2" borderId="0"/>
    <xf numFmtId="0" fontId="54" fillId="2" borderId="0"/>
    <xf numFmtId="0" fontId="39" fillId="2" borderId="0"/>
    <xf numFmtId="0" fontId="39" fillId="2" borderId="0"/>
    <xf numFmtId="0" fontId="59" fillId="2" borderId="0" applyNumberFormat="0" applyFill="0" applyBorder="0" applyAlignment="0" applyProtection="0">
      <alignment vertical="top"/>
      <protection locked="0"/>
    </xf>
    <xf numFmtId="0" fontId="7" fillId="2" borderId="0"/>
    <xf numFmtId="0" fontId="22" fillId="2" borderId="0"/>
    <xf numFmtId="0" fontId="54" fillId="2" borderId="0"/>
    <xf numFmtId="0" fontId="6" fillId="2" borderId="0"/>
    <xf numFmtId="0" fontId="22" fillId="2" borderId="0"/>
    <xf numFmtId="0" fontId="6" fillId="2" borderId="0"/>
    <xf numFmtId="0" fontId="6" fillId="2" borderId="0"/>
    <xf numFmtId="9" fontId="6" fillId="2" borderId="0" applyFont="0" applyFill="0" applyBorder="0" applyAlignment="0" applyProtection="0"/>
    <xf numFmtId="9" fontId="6" fillId="2" borderId="0" applyFont="0" applyFill="0" applyBorder="0" applyAlignment="0" applyProtection="0"/>
    <xf numFmtId="0" fontId="6" fillId="2" borderId="0"/>
    <xf numFmtId="0" fontId="5" fillId="2" borderId="0"/>
    <xf numFmtId="0" fontId="5" fillId="2" borderId="0"/>
    <xf numFmtId="0" fontId="5" fillId="2" borderId="0"/>
    <xf numFmtId="9" fontId="5" fillId="2" borderId="0" applyFont="0" applyFill="0" applyBorder="0" applyAlignment="0" applyProtection="0"/>
    <xf numFmtId="43" fontId="5" fillId="2" borderId="0" applyFont="0" applyFill="0" applyBorder="0" applyAlignment="0" applyProtection="0"/>
    <xf numFmtId="0" fontId="62" fillId="2" borderId="0"/>
    <xf numFmtId="43" fontId="5" fillId="2" borderId="0" applyFont="0" applyFill="0" applyBorder="0" applyAlignment="0" applyProtection="0"/>
    <xf numFmtId="0" fontId="5" fillId="2"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43" fontId="5" fillId="2" borderId="0" applyFont="0" applyFill="0" applyBorder="0" applyAlignment="0" applyProtection="0"/>
    <xf numFmtId="43" fontId="5" fillId="2" borderId="0" applyFont="0" applyFill="0" applyBorder="0" applyAlignment="0" applyProtection="0"/>
    <xf numFmtId="43" fontId="5" fillId="2" borderId="0" applyFont="0" applyFill="0" applyBorder="0" applyAlignment="0" applyProtection="0"/>
    <xf numFmtId="43" fontId="5" fillId="2" borderId="0" applyFont="0" applyFill="0" applyBorder="0" applyAlignment="0" applyProtection="0"/>
    <xf numFmtId="43" fontId="5" fillId="2" borderId="0" applyFont="0" applyFill="0" applyBorder="0" applyAlignment="0" applyProtection="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0" fontId="5" fillId="2" borderId="0"/>
    <xf numFmtId="0" fontId="5" fillId="2" borderId="0"/>
    <xf numFmtId="0" fontId="4" fillId="2" borderId="0"/>
    <xf numFmtId="0" fontId="4" fillId="2" borderId="0"/>
    <xf numFmtId="0" fontId="4" fillId="2" borderId="0"/>
    <xf numFmtId="0" fontId="3" fillId="2" borderId="0"/>
    <xf numFmtId="0" fontId="3" fillId="2" borderId="0"/>
    <xf numFmtId="0" fontId="3"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64" fillId="2" borderId="0"/>
    <xf numFmtId="0" fontId="2" fillId="2" borderId="0"/>
    <xf numFmtId="0" fontId="2" fillId="9" borderId="9" applyNumberFormat="0" applyFont="0" applyAlignment="0" applyProtection="0"/>
    <xf numFmtId="0" fontId="22" fillId="2" borderId="0"/>
    <xf numFmtId="0" fontId="2" fillId="2" borderId="0"/>
    <xf numFmtId="0" fontId="2" fillId="2" borderId="0"/>
    <xf numFmtId="0" fontId="2" fillId="2" borderId="0"/>
    <xf numFmtId="9" fontId="2" fillId="2" borderId="0" applyFont="0" applyFill="0" applyBorder="0" applyAlignment="0" applyProtection="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43" fontId="2" fillId="2" borderId="0" applyFont="0" applyFill="0" applyBorder="0" applyAlignment="0" applyProtection="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43"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9" fontId="2" fillId="2" borderId="0" applyFont="0" applyFill="0" applyBorder="0" applyAlignment="0" applyProtection="0"/>
    <xf numFmtId="0" fontId="2" fillId="2" borderId="0"/>
    <xf numFmtId="0" fontId="22" fillId="2" borderId="0"/>
    <xf numFmtId="0" fontId="2" fillId="2" borderId="0"/>
    <xf numFmtId="0" fontId="2" fillId="2" borderId="0"/>
    <xf numFmtId="0" fontId="2" fillId="2" borderId="0"/>
    <xf numFmtId="0" fontId="2" fillId="2" borderId="0"/>
    <xf numFmtId="9"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9"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9" borderId="9" applyNumberFormat="0" applyFont="0" applyAlignment="0" applyProtection="0"/>
    <xf numFmtId="0" fontId="2" fillId="9" borderId="9" applyNumberFormat="0" applyFont="0" applyAlignment="0" applyProtection="0"/>
    <xf numFmtId="0" fontId="2" fillId="9" borderId="9" applyNumberFormat="0" applyFont="0" applyAlignment="0" applyProtection="0"/>
    <xf numFmtId="0" fontId="2" fillId="9" borderId="9" applyNumberFormat="0" applyFont="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2" fillId="2" borderId="0"/>
    <xf numFmtId="0" fontId="1" fillId="2" borderId="0"/>
    <xf numFmtId="0" fontId="1" fillId="2" borderId="0"/>
    <xf numFmtId="0" fontId="65" fillId="2" borderId="0"/>
    <xf numFmtId="9" fontId="1" fillId="2" borderId="0" applyFont="0" applyFill="0" applyBorder="0" applyAlignment="0" applyProtection="0"/>
    <xf numFmtId="0" fontId="1" fillId="2" borderId="0"/>
  </cellStyleXfs>
  <cellXfs count="100">
    <xf numFmtId="0" fontId="0" fillId="0" borderId="0" xfId="0"/>
    <xf numFmtId="0" fontId="41" fillId="2" borderId="0" xfId="44" applyFont="1"/>
    <xf numFmtId="0" fontId="42" fillId="2" borderId="0" xfId="44" applyFont="1"/>
    <xf numFmtId="0" fontId="42" fillId="2" borderId="0" xfId="44" applyFont="1" applyAlignment="1">
      <alignment horizontal="center"/>
    </xf>
    <xf numFmtId="164" fontId="42" fillId="2" borderId="0" xfId="45" applyNumberFormat="1" applyFont="1" applyAlignment="1"/>
    <xf numFmtId="0" fontId="44" fillId="2" borderId="0" xfId="44" applyFont="1"/>
    <xf numFmtId="0" fontId="47" fillId="2" borderId="0" xfId="44" applyFont="1"/>
    <xf numFmtId="49" fontId="45" fillId="34" borderId="0" xfId="44" applyNumberFormat="1" applyFont="1" applyFill="1"/>
    <xf numFmtId="0" fontId="42" fillId="2" borderId="0" xfId="44" applyFont="1" applyFill="1"/>
    <xf numFmtId="0" fontId="42" fillId="2" borderId="0" xfId="44" applyFont="1" applyFill="1" applyAlignment="1">
      <alignment horizontal="center"/>
    </xf>
    <xf numFmtId="0" fontId="50" fillId="34" borderId="13" xfId="44" applyFont="1" applyFill="1" applyBorder="1"/>
    <xf numFmtId="0" fontId="50" fillId="34" borderId="12" xfId="44" applyFont="1" applyFill="1" applyBorder="1"/>
    <xf numFmtId="0" fontId="48" fillId="2" borderId="0" xfId="44" applyFont="1" applyFill="1" applyBorder="1"/>
    <xf numFmtId="164" fontId="48" fillId="2" borderId="0" xfId="45" applyNumberFormat="1" applyFont="1" applyFill="1" applyBorder="1" applyAlignment="1">
      <alignment horizontal="right"/>
    </xf>
    <xf numFmtId="9" fontId="48" fillId="2" borderId="0" xfId="44" applyNumberFormat="1" applyFont="1" applyFill="1" applyBorder="1" applyAlignment="1">
      <alignment horizontal="right"/>
    </xf>
    <xf numFmtId="164" fontId="42" fillId="2" borderId="0" xfId="45" applyNumberFormat="1" applyFont="1" applyFill="1" applyAlignment="1"/>
    <xf numFmtId="164" fontId="48" fillId="2" borderId="0" xfId="55" applyNumberFormat="1" applyFont="1" applyFill="1" applyBorder="1" applyAlignment="1">
      <alignment horizontal="right"/>
    </xf>
    <xf numFmtId="0" fontId="43" fillId="0" borderId="0" xfId="44" applyFont="1" applyFill="1" applyBorder="1" applyAlignment="1">
      <alignment horizontal="left" wrapText="1"/>
    </xf>
    <xf numFmtId="0" fontId="43" fillId="2" borderId="0" xfId="44" applyFont="1"/>
    <xf numFmtId="0" fontId="39" fillId="0" borderId="0" xfId="0" applyFont="1"/>
    <xf numFmtId="0" fontId="55" fillId="35" borderId="0" xfId="43" applyFont="1" applyFill="1" applyBorder="1" applyAlignment="1">
      <alignment horizontal="left" vertical="top" wrapText="1"/>
    </xf>
    <xf numFmtId="0" fontId="56" fillId="35" borderId="0" xfId="43" applyFont="1" applyFill="1" applyAlignment="1">
      <alignment horizontal="left"/>
    </xf>
    <xf numFmtId="0" fontId="22" fillId="34" borderId="0" xfId="43" applyFill="1"/>
    <xf numFmtId="0" fontId="55" fillId="35" borderId="0" xfId="43" applyFont="1" applyFill="1" applyBorder="1" applyAlignment="1">
      <alignment horizontal="left" vertical="top"/>
    </xf>
    <xf numFmtId="0" fontId="49" fillId="35" borderId="18" xfId="43" applyFont="1" applyFill="1" applyBorder="1" applyAlignment="1">
      <alignment horizontal="left" vertical="top"/>
    </xf>
    <xf numFmtId="0" fontId="49" fillId="35" borderId="18" xfId="43" applyFont="1" applyFill="1" applyBorder="1" applyAlignment="1">
      <alignment horizontal="left" vertical="top" wrapText="1"/>
    </xf>
    <xf numFmtId="0" fontId="49" fillId="2" borderId="18" xfId="159" applyFont="1" applyFill="1" applyBorder="1" applyAlignment="1">
      <alignment horizontal="left" vertical="center" wrapText="1"/>
    </xf>
    <xf numFmtId="49" fontId="49" fillId="2" borderId="18" xfId="159" applyNumberFormat="1" applyFont="1" applyFill="1" applyBorder="1" applyAlignment="1">
      <alignment horizontal="left" vertical="center" wrapText="1"/>
    </xf>
    <xf numFmtId="0" fontId="49" fillId="35" borderId="18" xfId="160" applyFont="1" applyFill="1" applyBorder="1" applyAlignment="1">
      <alignment vertical="center"/>
    </xf>
    <xf numFmtId="0" fontId="49" fillId="35" borderId="18" xfId="160" applyFont="1" applyFill="1" applyBorder="1" applyAlignment="1">
      <alignment vertical="center" wrapText="1"/>
    </xf>
    <xf numFmtId="0" fontId="49" fillId="34" borderId="18" xfId="160" applyFont="1" applyFill="1" applyBorder="1" applyAlignment="1">
      <alignment vertical="center" wrapText="1"/>
    </xf>
    <xf numFmtId="0" fontId="57" fillId="35" borderId="0" xfId="43" applyFont="1" applyFill="1" applyBorder="1" applyAlignment="1">
      <alignment horizontal="left"/>
    </xf>
    <xf numFmtId="0" fontId="49" fillId="35" borderId="19" xfId="160" applyFont="1" applyFill="1" applyBorder="1" applyAlignment="1">
      <alignment vertical="center"/>
    </xf>
    <xf numFmtId="0" fontId="49" fillId="35" borderId="19" xfId="160" applyFont="1" applyFill="1" applyBorder="1" applyAlignment="1">
      <alignment vertical="center" wrapText="1"/>
    </xf>
    <xf numFmtId="0" fontId="55" fillId="35" borderId="19" xfId="160" applyFont="1" applyFill="1" applyBorder="1" applyAlignment="1">
      <alignment vertical="center" wrapText="1"/>
    </xf>
    <xf numFmtId="49" fontId="55" fillId="35" borderId="19" xfId="160" applyNumberFormat="1" applyFont="1" applyFill="1" applyBorder="1" applyAlignment="1">
      <alignment vertical="center" wrapText="1"/>
    </xf>
    <xf numFmtId="0" fontId="55" fillId="34" borderId="19" xfId="160" applyFont="1" applyFill="1" applyBorder="1" applyAlignment="1">
      <alignment vertical="center" wrapText="1"/>
    </xf>
    <xf numFmtId="0" fontId="55" fillId="35" borderId="19" xfId="160" applyFont="1" applyFill="1" applyBorder="1" applyAlignment="1">
      <alignment horizontal="left" vertical="center" wrapText="1"/>
    </xf>
    <xf numFmtId="0" fontId="58" fillId="35" borderId="0" xfId="43" applyFont="1" applyFill="1"/>
    <xf numFmtId="0" fontId="49" fillId="35" borderId="20" xfId="160" applyFont="1" applyFill="1" applyBorder="1" applyAlignment="1">
      <alignment horizontal="left" vertical="center"/>
    </xf>
    <xf numFmtId="0" fontId="49" fillId="35" borderId="0" xfId="160" applyFont="1" applyFill="1" applyBorder="1" applyAlignment="1">
      <alignment vertical="center" wrapText="1"/>
    </xf>
    <xf numFmtId="0" fontId="49" fillId="35" borderId="0" xfId="160" applyFont="1" applyFill="1" applyBorder="1" applyAlignment="1">
      <alignment horizontal="left" vertical="center"/>
    </xf>
    <xf numFmtId="0" fontId="55" fillId="35" borderId="0" xfId="160" applyFont="1" applyFill="1" applyBorder="1" applyAlignment="1">
      <alignment horizontal="left" vertical="center" wrapText="1"/>
    </xf>
    <xf numFmtId="0" fontId="51" fillId="34" borderId="19" xfId="161" applyFont="1" applyFill="1" applyBorder="1" applyAlignment="1" applyProtection="1">
      <alignment vertical="center"/>
    </xf>
    <xf numFmtId="0" fontId="60" fillId="34" borderId="19" xfId="161" applyFont="1" applyFill="1" applyBorder="1" applyAlignment="1" applyProtection="1">
      <alignment vertical="center"/>
    </xf>
    <xf numFmtId="0" fontId="56" fillId="35" borderId="0" xfId="43" applyFont="1" applyFill="1" applyAlignment="1">
      <alignment horizontal="left" vertical="center"/>
    </xf>
    <xf numFmtId="0" fontId="22" fillId="35" borderId="0" xfId="43" applyFill="1" applyAlignment="1">
      <alignment vertical="center"/>
    </xf>
    <xf numFmtId="0" fontId="49" fillId="35" borderId="20" xfId="43" applyFont="1" applyFill="1" applyBorder="1" applyAlignment="1">
      <alignment horizontal="left" vertical="center" wrapText="1"/>
    </xf>
    <xf numFmtId="0" fontId="55" fillId="35" borderId="20" xfId="43" applyFont="1" applyFill="1" applyBorder="1" applyAlignment="1">
      <alignment horizontal="left" vertical="center" wrapText="1"/>
    </xf>
    <xf numFmtId="0" fontId="49" fillId="35" borderId="18" xfId="43" applyFont="1" applyFill="1" applyBorder="1" applyAlignment="1">
      <alignment horizontal="left" vertical="center" wrapText="1"/>
    </xf>
    <xf numFmtId="0" fontId="55" fillId="35" borderId="18" xfId="43" applyFont="1" applyFill="1" applyBorder="1" applyAlignment="1">
      <alignment horizontal="left" vertical="center" wrapText="1"/>
    </xf>
    <xf numFmtId="0" fontId="49" fillId="35" borderId="19" xfId="43" quotePrefix="1" applyFont="1" applyFill="1" applyBorder="1" applyAlignment="1">
      <alignment horizontal="left" vertical="center"/>
    </xf>
    <xf numFmtId="0" fontId="49" fillId="35" borderId="19" xfId="43" quotePrefix="1" applyFont="1" applyFill="1" applyBorder="1" applyAlignment="1">
      <alignment horizontal="left" vertical="center" wrapText="1"/>
    </xf>
    <xf numFmtId="0" fontId="55" fillId="35" borderId="19" xfId="43" applyFont="1" applyFill="1" applyBorder="1" applyAlignment="1">
      <alignment horizontal="left" vertical="center" wrapText="1"/>
    </xf>
    <xf numFmtId="0" fontId="22" fillId="34" borderId="0" xfId="43" applyFill="1" applyAlignment="1"/>
    <xf numFmtId="3" fontId="61" fillId="34" borderId="0" xfId="43" applyNumberFormat="1" applyFont="1" applyFill="1" applyBorder="1" applyAlignment="1" applyProtection="1">
      <alignment vertical="center"/>
      <protection hidden="1"/>
    </xf>
    <xf numFmtId="0" fontId="22" fillId="2" borderId="0" xfId="43"/>
    <xf numFmtId="0" fontId="22" fillId="2" borderId="0" xfId="163"/>
    <xf numFmtId="0" fontId="45" fillId="2" borderId="0" xfId="163" applyFont="1" applyAlignment="1">
      <alignment vertical="center"/>
    </xf>
    <xf numFmtId="0" fontId="6" fillId="2" borderId="17" xfId="165" applyBorder="1"/>
    <xf numFmtId="0" fontId="41" fillId="2" borderId="0" xfId="165" applyFont="1" applyBorder="1"/>
    <xf numFmtId="0" fontId="6" fillId="2" borderId="0" xfId="165" applyBorder="1"/>
    <xf numFmtId="0" fontId="43" fillId="2" borderId="1" xfId="44" applyFont="1" applyBorder="1"/>
    <xf numFmtId="0" fontId="43" fillId="2" borderId="1" xfId="44" applyFont="1" applyFill="1" applyBorder="1"/>
    <xf numFmtId="0" fontId="43" fillId="2" borderId="1" xfId="54" applyFont="1" applyBorder="1"/>
    <xf numFmtId="0" fontId="55" fillId="2" borderId="19" xfId="43" applyFont="1" applyBorder="1" applyAlignment="1">
      <alignment vertical="center"/>
    </xf>
    <xf numFmtId="0" fontId="43" fillId="2" borderId="0" xfId="44" applyFont="1"/>
    <xf numFmtId="0" fontId="50" fillId="2" borderId="0" xfId="44" applyFont="1"/>
    <xf numFmtId="0" fontId="43" fillId="2" borderId="0" xfId="44" applyFont="1" applyAlignment="1">
      <alignment horizontal="center"/>
    </xf>
    <xf numFmtId="0" fontId="63" fillId="2" borderId="0" xfId="44" applyFont="1"/>
    <xf numFmtId="0" fontId="48" fillId="36" borderId="14" xfId="44" applyFont="1" applyFill="1" applyBorder="1" applyAlignment="1">
      <alignment horizontal="center" vertical="top" wrapText="1"/>
    </xf>
    <xf numFmtId="0" fontId="48" fillId="36" borderId="14" xfId="44" applyFont="1" applyFill="1" applyBorder="1" applyAlignment="1">
      <alignment horizontal="center" vertical="center" wrapText="1"/>
    </xf>
    <xf numFmtId="0" fontId="39" fillId="0" borderId="14" xfId="44" applyFont="1" applyFill="1" applyBorder="1" applyAlignment="1">
      <alignment horizontal="center" vertical="top" wrapText="1"/>
    </xf>
    <xf numFmtId="3" fontId="39" fillId="0" borderId="14" xfId="44" applyNumberFormat="1" applyFont="1" applyFill="1" applyBorder="1" applyAlignment="1">
      <alignment horizontal="center" vertical="top" wrapText="1"/>
    </xf>
    <xf numFmtId="9" fontId="39" fillId="0" borderId="14" xfId="44" applyNumberFormat="1" applyFont="1" applyFill="1" applyBorder="1" applyAlignment="1">
      <alignment horizontal="center" vertical="top" wrapText="1"/>
    </xf>
    <xf numFmtId="0" fontId="39" fillId="2" borderId="19" xfId="43" applyFont="1" applyBorder="1" applyAlignment="1">
      <alignment vertical="center"/>
    </xf>
    <xf numFmtId="0" fontId="48" fillId="0" borderId="14" xfId="44" applyFont="1" applyFill="1" applyBorder="1" applyAlignment="1">
      <alignment horizontal="center" vertical="top" wrapText="1"/>
    </xf>
    <xf numFmtId="3" fontId="48" fillId="0" borderId="14" xfId="44" applyNumberFormat="1" applyFont="1" applyFill="1" applyBorder="1" applyAlignment="1">
      <alignment horizontal="center" vertical="top" wrapText="1"/>
    </xf>
    <xf numFmtId="9" fontId="48" fillId="0" borderId="14" xfId="44" applyNumberFormat="1" applyFont="1" applyFill="1" applyBorder="1" applyAlignment="1">
      <alignment horizontal="center" vertical="top" wrapText="1"/>
    </xf>
    <xf numFmtId="0" fontId="43" fillId="2" borderId="13" xfId="44" applyFont="1" applyBorder="1"/>
    <xf numFmtId="0" fontId="43" fillId="0" borderId="0" xfId="44" applyFont="1" applyFill="1"/>
    <xf numFmtId="0" fontId="48" fillId="36" borderId="1" xfId="44" applyFont="1" applyFill="1" applyBorder="1" applyAlignment="1">
      <alignment horizontal="center" vertical="top" wrapText="1"/>
    </xf>
    <xf numFmtId="0" fontId="39" fillId="0" borderId="1" xfId="44" applyFont="1" applyFill="1" applyBorder="1" applyAlignment="1">
      <alignment horizontal="center" vertical="top" wrapText="1"/>
    </xf>
    <xf numFmtId="3" fontId="39" fillId="0" borderId="1" xfId="44" applyNumberFormat="1" applyFont="1" applyFill="1" applyBorder="1" applyAlignment="1">
      <alignment horizontal="center" vertical="top" wrapText="1"/>
    </xf>
    <xf numFmtId="9" fontId="39" fillId="0" borderId="1" xfId="44" applyNumberFormat="1" applyFont="1" applyFill="1" applyBorder="1" applyAlignment="1">
      <alignment horizontal="center" vertical="top" wrapText="1"/>
    </xf>
    <xf numFmtId="3" fontId="48" fillId="0" borderId="1" xfId="44" applyNumberFormat="1" applyFont="1" applyFill="1" applyBorder="1" applyAlignment="1">
      <alignment horizontal="center" vertical="top" wrapText="1"/>
    </xf>
    <xf numFmtId="9" fontId="48" fillId="0" borderId="1" xfId="44" applyNumberFormat="1" applyFont="1" applyFill="1" applyBorder="1" applyAlignment="1">
      <alignment horizontal="center" vertical="top" wrapText="1"/>
    </xf>
    <xf numFmtId="9" fontId="39" fillId="2" borderId="14" xfId="44" applyNumberFormat="1" applyFont="1" applyFill="1" applyBorder="1" applyAlignment="1">
      <alignment horizontal="center" vertical="top" wrapText="1"/>
    </xf>
    <xf numFmtId="9" fontId="48" fillId="2" borderId="14" xfId="44" applyNumberFormat="1" applyFont="1" applyFill="1" applyBorder="1" applyAlignment="1">
      <alignment horizontal="center" vertical="top" wrapText="1"/>
    </xf>
    <xf numFmtId="9" fontId="48" fillId="0" borderId="0" xfId="44" applyNumberFormat="1" applyFont="1" applyFill="1" applyBorder="1"/>
    <xf numFmtId="9" fontId="39" fillId="2" borderId="1" xfId="44" applyNumberFormat="1" applyFont="1" applyFill="1" applyBorder="1" applyAlignment="1">
      <alignment horizontal="center" vertical="top" wrapText="1"/>
    </xf>
    <xf numFmtId="0" fontId="43" fillId="2" borderId="0" xfId="44" applyFont="1" applyFill="1"/>
    <xf numFmtId="0" fontId="49" fillId="35" borderId="20" xfId="43" applyFont="1" applyFill="1" applyBorder="1" applyAlignment="1">
      <alignment horizontal="left" vertical="center"/>
    </xf>
    <xf numFmtId="0" fontId="49" fillId="35" borderId="18" xfId="43" applyFont="1" applyFill="1" applyBorder="1" applyAlignment="1">
      <alignment horizontal="left" vertical="center"/>
    </xf>
    <xf numFmtId="0" fontId="48" fillId="36" borderId="11" xfId="44" applyFont="1" applyFill="1" applyBorder="1" applyAlignment="1">
      <alignment vertical="center" wrapText="1"/>
    </xf>
    <xf numFmtId="0" fontId="48" fillId="36" borderId="14" xfId="44" applyFont="1" applyFill="1" applyBorder="1" applyAlignment="1">
      <alignment vertical="center" wrapText="1"/>
    </xf>
    <xf numFmtId="0" fontId="48" fillId="36" borderId="15" xfId="44" applyFont="1" applyFill="1" applyBorder="1" applyAlignment="1">
      <alignment vertical="center" wrapText="1"/>
    </xf>
    <xf numFmtId="0" fontId="48" fillId="36" borderId="16" xfId="44" applyFont="1" applyFill="1" applyBorder="1" applyAlignment="1">
      <alignment vertical="center" wrapText="1"/>
    </xf>
    <xf numFmtId="0" fontId="48" fillId="36" borderId="1" xfId="44" applyFont="1" applyFill="1" applyBorder="1" applyAlignment="1">
      <alignment horizontal="center" vertical="center"/>
    </xf>
    <xf numFmtId="0" fontId="48" fillId="36" borderId="17" xfId="44" applyFont="1" applyFill="1" applyBorder="1" applyAlignment="1">
      <alignment vertical="center" wrapText="1"/>
    </xf>
  </cellXfs>
  <cellStyles count="529">
    <cellStyle name="20% - Accent1" xfId="9" builtinId="30" customBuiltin="1"/>
    <cellStyle name="20% - Accent1 2" xfId="64"/>
    <cellStyle name="20% - Accent1 2 2" xfId="120"/>
    <cellStyle name="20% - Accent1 2 2 2" xfId="181"/>
    <cellStyle name="20% - Accent1 2 2 2 2" xfId="420"/>
    <cellStyle name="20% - Accent1 2 2 3" xfId="369"/>
    <cellStyle name="20% - Accent1 2 3" xfId="180"/>
    <cellStyle name="20% - Accent1 2 3 2" xfId="419"/>
    <cellStyle name="20% - Accent1 2 4" xfId="316"/>
    <cellStyle name="20% - Accent1 3" xfId="95"/>
    <cellStyle name="20% - Accent1 3 2" xfId="182"/>
    <cellStyle name="20% - Accent1 3 2 2" xfId="421"/>
    <cellStyle name="20% - Accent1 3 3" xfId="345"/>
    <cellStyle name="20% - Accent1 4" xfId="287"/>
    <cellStyle name="20% - Accent2" xfId="13" builtinId="34" customBuiltin="1"/>
    <cellStyle name="20% - Accent2 2" xfId="66"/>
    <cellStyle name="20% - Accent2 2 2" xfId="122"/>
    <cellStyle name="20% - Accent2 2 2 2" xfId="184"/>
    <cellStyle name="20% - Accent2 2 2 2 2" xfId="423"/>
    <cellStyle name="20% - Accent2 2 2 3" xfId="371"/>
    <cellStyle name="20% - Accent2 2 3" xfId="183"/>
    <cellStyle name="20% - Accent2 2 3 2" xfId="422"/>
    <cellStyle name="20% - Accent2 2 4" xfId="318"/>
    <cellStyle name="20% - Accent2 3" xfId="97"/>
    <cellStyle name="20% - Accent2 3 2" xfId="185"/>
    <cellStyle name="20% - Accent2 3 2 2" xfId="424"/>
    <cellStyle name="20% - Accent2 3 3" xfId="347"/>
    <cellStyle name="20% - Accent2 4" xfId="289"/>
    <cellStyle name="20% - Accent3" xfId="17" builtinId="38" customBuiltin="1"/>
    <cellStyle name="20% - Accent3 2" xfId="68"/>
    <cellStyle name="20% - Accent3 2 2" xfId="124"/>
    <cellStyle name="20% - Accent3 2 2 2" xfId="187"/>
    <cellStyle name="20% - Accent3 2 2 2 2" xfId="426"/>
    <cellStyle name="20% - Accent3 2 2 3" xfId="373"/>
    <cellStyle name="20% - Accent3 2 3" xfId="186"/>
    <cellStyle name="20% - Accent3 2 3 2" xfId="425"/>
    <cellStyle name="20% - Accent3 2 4" xfId="320"/>
    <cellStyle name="20% - Accent3 3" xfId="99"/>
    <cellStyle name="20% - Accent3 3 2" xfId="188"/>
    <cellStyle name="20% - Accent3 3 2 2" xfId="427"/>
    <cellStyle name="20% - Accent3 3 3" xfId="349"/>
    <cellStyle name="20% - Accent3 4" xfId="291"/>
    <cellStyle name="20% - Accent4" xfId="21" builtinId="42" customBuiltin="1"/>
    <cellStyle name="20% - Accent4 2" xfId="70"/>
    <cellStyle name="20% - Accent4 2 2" xfId="126"/>
    <cellStyle name="20% - Accent4 2 2 2" xfId="190"/>
    <cellStyle name="20% - Accent4 2 2 2 2" xfId="429"/>
    <cellStyle name="20% - Accent4 2 2 3" xfId="375"/>
    <cellStyle name="20% - Accent4 2 3" xfId="189"/>
    <cellStyle name="20% - Accent4 2 3 2" xfId="428"/>
    <cellStyle name="20% - Accent4 2 4" xfId="322"/>
    <cellStyle name="20% - Accent4 3" xfId="101"/>
    <cellStyle name="20% - Accent4 3 2" xfId="191"/>
    <cellStyle name="20% - Accent4 3 2 2" xfId="430"/>
    <cellStyle name="20% - Accent4 3 3" xfId="351"/>
    <cellStyle name="20% - Accent4 4" xfId="293"/>
    <cellStyle name="20% - Accent5" xfId="25" builtinId="46" customBuiltin="1"/>
    <cellStyle name="20% - Accent5 2" xfId="72"/>
    <cellStyle name="20% - Accent5 2 2" xfId="128"/>
    <cellStyle name="20% - Accent5 2 2 2" xfId="193"/>
    <cellStyle name="20% - Accent5 2 2 2 2" xfId="432"/>
    <cellStyle name="20% - Accent5 2 2 3" xfId="377"/>
    <cellStyle name="20% - Accent5 2 3" xfId="192"/>
    <cellStyle name="20% - Accent5 2 3 2" xfId="431"/>
    <cellStyle name="20% - Accent5 2 4" xfId="324"/>
    <cellStyle name="20% - Accent5 3" xfId="103"/>
    <cellStyle name="20% - Accent5 3 2" xfId="194"/>
    <cellStyle name="20% - Accent5 3 2 2" xfId="433"/>
    <cellStyle name="20% - Accent5 3 3" xfId="353"/>
    <cellStyle name="20% - Accent5 4" xfId="295"/>
    <cellStyle name="20% - Accent6" xfId="29" builtinId="50" customBuiltin="1"/>
    <cellStyle name="20% - Accent6 2" xfId="74"/>
    <cellStyle name="20% - Accent6 2 2" xfId="130"/>
    <cellStyle name="20% - Accent6 2 2 2" xfId="196"/>
    <cellStyle name="20% - Accent6 2 2 2 2" xfId="435"/>
    <cellStyle name="20% - Accent6 2 2 3" xfId="379"/>
    <cellStyle name="20% - Accent6 2 3" xfId="195"/>
    <cellStyle name="20% - Accent6 2 3 2" xfId="434"/>
    <cellStyle name="20% - Accent6 2 4" xfId="326"/>
    <cellStyle name="20% - Accent6 3" xfId="105"/>
    <cellStyle name="20% - Accent6 3 2" xfId="197"/>
    <cellStyle name="20% - Accent6 3 2 2" xfId="436"/>
    <cellStyle name="20% - Accent6 3 3" xfId="355"/>
    <cellStyle name="20% - Accent6 4" xfId="297"/>
    <cellStyle name="40% - Accent1" xfId="10" builtinId="31" customBuiltin="1"/>
    <cellStyle name="40% - Accent1 2" xfId="65"/>
    <cellStyle name="40% - Accent1 2 2" xfId="121"/>
    <cellStyle name="40% - Accent1 2 2 2" xfId="199"/>
    <cellStyle name="40% - Accent1 2 2 2 2" xfId="438"/>
    <cellStyle name="40% - Accent1 2 2 3" xfId="370"/>
    <cellStyle name="40% - Accent1 2 3" xfId="198"/>
    <cellStyle name="40% - Accent1 2 3 2" xfId="437"/>
    <cellStyle name="40% - Accent1 2 4" xfId="317"/>
    <cellStyle name="40% - Accent1 3" xfId="96"/>
    <cellStyle name="40% - Accent1 3 2" xfId="200"/>
    <cellStyle name="40% - Accent1 3 2 2" xfId="439"/>
    <cellStyle name="40% - Accent1 3 3" xfId="346"/>
    <cellStyle name="40% - Accent1 4" xfId="288"/>
    <cellStyle name="40% - Accent2" xfId="14" builtinId="35" customBuiltin="1"/>
    <cellStyle name="40% - Accent2 2" xfId="67"/>
    <cellStyle name="40% - Accent2 2 2" xfId="123"/>
    <cellStyle name="40% - Accent2 2 2 2" xfId="202"/>
    <cellStyle name="40% - Accent2 2 2 2 2" xfId="441"/>
    <cellStyle name="40% - Accent2 2 2 3" xfId="372"/>
    <cellStyle name="40% - Accent2 2 3" xfId="201"/>
    <cellStyle name="40% - Accent2 2 3 2" xfId="440"/>
    <cellStyle name="40% - Accent2 2 4" xfId="319"/>
    <cellStyle name="40% - Accent2 3" xfId="98"/>
    <cellStyle name="40% - Accent2 3 2" xfId="203"/>
    <cellStyle name="40% - Accent2 3 2 2" xfId="442"/>
    <cellStyle name="40% - Accent2 3 3" xfId="348"/>
    <cellStyle name="40% - Accent2 4" xfId="290"/>
    <cellStyle name="40% - Accent3" xfId="18" builtinId="39" customBuiltin="1"/>
    <cellStyle name="40% - Accent3 2" xfId="69"/>
    <cellStyle name="40% - Accent3 2 2" xfId="125"/>
    <cellStyle name="40% - Accent3 2 2 2" xfId="205"/>
    <cellStyle name="40% - Accent3 2 2 2 2" xfId="444"/>
    <cellStyle name="40% - Accent3 2 2 3" xfId="374"/>
    <cellStyle name="40% - Accent3 2 3" xfId="204"/>
    <cellStyle name="40% - Accent3 2 3 2" xfId="443"/>
    <cellStyle name="40% - Accent3 2 4" xfId="321"/>
    <cellStyle name="40% - Accent3 3" xfId="100"/>
    <cellStyle name="40% - Accent3 3 2" xfId="206"/>
    <cellStyle name="40% - Accent3 3 2 2" xfId="445"/>
    <cellStyle name="40% - Accent3 3 3" xfId="350"/>
    <cellStyle name="40% - Accent3 4" xfId="292"/>
    <cellStyle name="40% - Accent4" xfId="22" builtinId="43" customBuiltin="1"/>
    <cellStyle name="40% - Accent4 2" xfId="71"/>
    <cellStyle name="40% - Accent4 2 2" xfId="127"/>
    <cellStyle name="40% - Accent4 2 2 2" xfId="208"/>
    <cellStyle name="40% - Accent4 2 2 2 2" xfId="447"/>
    <cellStyle name="40% - Accent4 2 2 3" xfId="376"/>
    <cellStyle name="40% - Accent4 2 3" xfId="207"/>
    <cellStyle name="40% - Accent4 2 3 2" xfId="446"/>
    <cellStyle name="40% - Accent4 2 4" xfId="323"/>
    <cellStyle name="40% - Accent4 3" xfId="102"/>
    <cellStyle name="40% - Accent4 3 2" xfId="209"/>
    <cellStyle name="40% - Accent4 3 2 2" xfId="448"/>
    <cellStyle name="40% - Accent4 3 3" xfId="352"/>
    <cellStyle name="40% - Accent4 4" xfId="294"/>
    <cellStyle name="40% - Accent5" xfId="26" builtinId="47" customBuiltin="1"/>
    <cellStyle name="40% - Accent5 2" xfId="73"/>
    <cellStyle name="40% - Accent5 2 2" xfId="129"/>
    <cellStyle name="40% - Accent5 2 2 2" xfId="211"/>
    <cellStyle name="40% - Accent5 2 2 2 2" xfId="450"/>
    <cellStyle name="40% - Accent5 2 2 3" xfId="378"/>
    <cellStyle name="40% - Accent5 2 3" xfId="210"/>
    <cellStyle name="40% - Accent5 2 3 2" xfId="449"/>
    <cellStyle name="40% - Accent5 2 4" xfId="325"/>
    <cellStyle name="40% - Accent5 3" xfId="104"/>
    <cellStyle name="40% - Accent5 3 2" xfId="212"/>
    <cellStyle name="40% - Accent5 3 2 2" xfId="451"/>
    <cellStyle name="40% - Accent5 3 3" xfId="354"/>
    <cellStyle name="40% - Accent5 4" xfId="296"/>
    <cellStyle name="40% - Accent6" xfId="30" builtinId="51" customBuiltin="1"/>
    <cellStyle name="40% - Accent6 2" xfId="75"/>
    <cellStyle name="40% - Accent6 2 2" xfId="131"/>
    <cellStyle name="40% - Accent6 2 2 2" xfId="214"/>
    <cellStyle name="40% - Accent6 2 2 2 2" xfId="453"/>
    <cellStyle name="40% - Accent6 2 2 3" xfId="380"/>
    <cellStyle name="40% - Accent6 2 3" xfId="213"/>
    <cellStyle name="40% - Accent6 2 3 2" xfId="452"/>
    <cellStyle name="40% - Accent6 2 4" xfId="327"/>
    <cellStyle name="40% - Accent6 3" xfId="106"/>
    <cellStyle name="40% - Accent6 3 2" xfId="215"/>
    <cellStyle name="40% - Accent6 3 2 2" xfId="454"/>
    <cellStyle name="40% - Accent6 3 3" xfId="356"/>
    <cellStyle name="40% - Accent6 4" xfId="298"/>
    <cellStyle name="60% - Accent1" xfId="11" builtinId="32" customBuiltin="1"/>
    <cellStyle name="60% - Accent2" xfId="15" builtinId="36" customBuiltin="1"/>
    <cellStyle name="60% - Accent3" xfId="19" builtinId="40" customBuiltin="1"/>
    <cellStyle name="60% - Accent4" xfId="23" builtinId="44" customBuiltin="1"/>
    <cellStyle name="60% - Accent5" xfId="27" builtinId="48" customBuiltin="1"/>
    <cellStyle name="60% - Accent6" xfId="31" builtinId="52" customBuiltin="1"/>
    <cellStyle name="Accent1" xfId="8" builtinId="29" customBuiltin="1"/>
    <cellStyle name="Accent2" xfId="12" builtinId="33" customBuiltin="1"/>
    <cellStyle name="Accent3" xfId="16" builtinId="37" customBuiltin="1"/>
    <cellStyle name="Accent4" xfId="20" builtinId="41" customBuiltin="1"/>
    <cellStyle name="Accent5" xfId="24" builtinId="45" customBuiltin="1"/>
    <cellStyle name="Accent6" xfId="28" builtinId="49" customBuiltin="1"/>
    <cellStyle name="Bad" xfId="2" builtinId="27" customBuiltin="1"/>
    <cellStyle name="Calculation" xfId="6" builtinId="22" customBuiltin="1"/>
    <cellStyle name="Check Cell" xfId="7" builtinId="23" customBuiltin="1"/>
    <cellStyle name="Comma 2" xfId="45"/>
    <cellStyle name="Comma 3" xfId="53"/>
    <cellStyle name="Comma 3 2" xfId="55"/>
    <cellStyle name="Comma 3 3" xfId="85"/>
    <cellStyle name="Comma 3 3 2" xfId="141"/>
    <cellStyle name="Comma 3 3 2 2" xfId="218"/>
    <cellStyle name="Comma 3 3 2 2 2" xfId="457"/>
    <cellStyle name="Comma 3 3 2 3" xfId="389"/>
    <cellStyle name="Comma 3 3 3" xfId="217"/>
    <cellStyle name="Comma 3 3 3 2" xfId="456"/>
    <cellStyle name="Comma 3 3 4" xfId="336"/>
    <cellStyle name="Comma 3 4" xfId="112"/>
    <cellStyle name="Comma 3 4 2" xfId="219"/>
    <cellStyle name="Comma 3 4 2 2" xfId="458"/>
    <cellStyle name="Comma 3 4 3" xfId="362"/>
    <cellStyle name="Comma 3 5" xfId="216"/>
    <cellStyle name="Comma 3 5 2" xfId="455"/>
    <cellStyle name="Comma 3 6" xfId="308"/>
    <cellStyle name="Comma 4" xfId="151"/>
    <cellStyle name="Comma 4 2" xfId="220"/>
    <cellStyle name="Comma 4 2 2" xfId="459"/>
    <cellStyle name="Comma 4 3" xfId="397"/>
    <cellStyle name="Comma 5" xfId="155"/>
    <cellStyle name="Comma 5 2" xfId="176"/>
    <cellStyle name="Comma 5 2 2" xfId="416"/>
    <cellStyle name="Comma 5 3" xfId="401"/>
    <cellStyle name="Comma 6" xfId="178"/>
    <cellStyle name="Comma 6 2" xfId="417"/>
    <cellStyle name="Explanatory Text 2" xfId="41"/>
    <cellStyle name="Good" xfId="1" builtinId="26" customBuiltin="1"/>
    <cellStyle name="Heading 1 2" xfId="34"/>
    <cellStyle name="Heading 2 2" xfId="35"/>
    <cellStyle name="Heading 3 2" xfId="36"/>
    <cellStyle name="Heading 4 2" xfId="37"/>
    <cellStyle name="Hyperlink" xfId="161" builtinId="8"/>
    <cellStyle name="Hyperlink 2" xfId="149"/>
    <cellStyle name="Input" xfId="4" builtinId="20" customBuiltin="1"/>
    <cellStyle name="Linked Cell 2" xfId="38"/>
    <cellStyle name="Neutral" xfId="3" builtinId="28" customBuiltin="1"/>
    <cellStyle name="Normal" xfId="0" builtinId="0"/>
    <cellStyle name="Normal 10" xfId="83"/>
    <cellStyle name="Normal 10 2" xfId="139"/>
    <cellStyle name="Normal 11" xfId="91"/>
    <cellStyle name="Normal 11 2" xfId="147"/>
    <cellStyle name="Normal 12" xfId="148"/>
    <cellStyle name="Normal 12 2" xfId="179"/>
    <cellStyle name="Normal 12 2 2" xfId="418"/>
    <cellStyle name="Normal 12 2 3" xfId="528"/>
    <cellStyle name="Normal 12 3" xfId="395"/>
    <cellStyle name="Normal 13" xfId="150"/>
    <cellStyle name="Normal 13 2" xfId="221"/>
    <cellStyle name="Normal 13 2 2" xfId="460"/>
    <cellStyle name="Normal 13 3" xfId="396"/>
    <cellStyle name="Normal 14" xfId="154"/>
    <cellStyle name="Normal 14 2" xfId="168"/>
    <cellStyle name="Normal 14 2 2" xfId="408"/>
    <cellStyle name="Normal 14 3" xfId="174"/>
    <cellStyle name="Normal 14 3 2" xfId="414"/>
    <cellStyle name="Normal 14 4" xfId="279"/>
    <cellStyle name="Normal 14 4 2" xfId="518"/>
    <cellStyle name="Normal 14 5" xfId="282"/>
    <cellStyle name="Normal 14 5 2" xfId="521"/>
    <cellStyle name="Normal 14 6" xfId="400"/>
    <cellStyle name="Normal 14 7" xfId="285"/>
    <cellStyle name="Normal 15" xfId="164"/>
    <cellStyle name="Normal 15 2" xfId="166"/>
    <cellStyle name="Normal 16" xfId="172"/>
    <cellStyle name="Normal 16 2" xfId="412"/>
    <cellStyle name="Normal 17" xfId="299"/>
    <cellStyle name="Normal 17 2" xfId="523"/>
    <cellStyle name="Normal 18" xfId="526"/>
    <cellStyle name="Normal 2" xfId="32"/>
    <cellStyle name="Normal 2 2" xfId="43"/>
    <cellStyle name="Normal 2 2 2" xfId="280"/>
    <cellStyle name="Normal 2 2 2 2" xfId="519"/>
    <cellStyle name="Normal 2 2 3" xfId="283"/>
    <cellStyle name="Normal 2 2 3 2" xfId="522"/>
    <cellStyle name="Normal 2 2 4" xfId="302"/>
    <cellStyle name="Normal 2 2 5" xfId="286"/>
    <cellStyle name="Normal 2 3" xfId="76"/>
    <cellStyle name="Normal 2 3 2" xfId="132"/>
    <cellStyle name="Normal 2 3 2 2" xfId="223"/>
    <cellStyle name="Normal 2 3 2 2 2" xfId="462"/>
    <cellStyle name="Normal 2 3 2 3" xfId="381"/>
    <cellStyle name="Normal 2 3 3" xfId="222"/>
    <cellStyle name="Normal 2 3 3 2" xfId="461"/>
    <cellStyle name="Normal 2 3 4" xfId="328"/>
    <cellStyle name="Normal 2 4" xfId="107"/>
    <cellStyle name="Normal 2 4 2" xfId="224"/>
    <cellStyle name="Normal 2 4 2 2" xfId="463"/>
    <cellStyle name="Normal 2 4 3" xfId="357"/>
    <cellStyle name="Normal 2 5" xfId="177"/>
    <cellStyle name="Normal 2 6" xfId="278"/>
    <cellStyle name="Normal 2 6 2" xfId="517"/>
    <cellStyle name="Normal 2 7" xfId="281"/>
    <cellStyle name="Normal 2 7 2" xfId="520"/>
    <cellStyle name="Normal 2 8" xfId="300"/>
    <cellStyle name="Normal 2 9" xfId="284"/>
    <cellStyle name="Normal 3" xfId="47"/>
    <cellStyle name="Normal 3 2" xfId="54"/>
    <cellStyle name="Normal 3 2 2" xfId="86"/>
    <cellStyle name="Normal 3 2 2 2" xfId="142"/>
    <cellStyle name="Normal 3 2 2 2 2" xfId="227"/>
    <cellStyle name="Normal 3 2 2 2 2 2" xfId="466"/>
    <cellStyle name="Normal 3 2 2 2 3" xfId="390"/>
    <cellStyle name="Normal 3 2 2 3" xfId="226"/>
    <cellStyle name="Normal 3 2 2 3 2" xfId="465"/>
    <cellStyle name="Normal 3 2 2 4" xfId="337"/>
    <cellStyle name="Normal 3 2 3" xfId="113"/>
    <cellStyle name="Normal 3 2 3 2" xfId="228"/>
    <cellStyle name="Normal 3 2 3 2 2" xfId="467"/>
    <cellStyle name="Normal 3 2 3 3" xfId="363"/>
    <cellStyle name="Normal 3 2 4" xfId="153"/>
    <cellStyle name="Normal 3 2 4 2" xfId="229"/>
    <cellStyle name="Normal 3 2 4 2 2" xfId="468"/>
    <cellStyle name="Normal 3 2 4 3" xfId="399"/>
    <cellStyle name="Normal 3 2 5" xfId="157"/>
    <cellStyle name="Normal 3 2 5 2" xfId="173"/>
    <cellStyle name="Normal 3 2 5 2 2" xfId="413"/>
    <cellStyle name="Normal 3 2 5 3" xfId="403"/>
    <cellStyle name="Normal 3 2 6" xfId="225"/>
    <cellStyle name="Normal 3 2 6 2" xfId="464"/>
    <cellStyle name="Normal 3 2 7" xfId="309"/>
    <cellStyle name="Normal 3 3" xfId="59"/>
    <cellStyle name="Normal 3 3 2" xfId="62"/>
    <cellStyle name="Normal 3 3 2 2" xfId="118"/>
    <cellStyle name="Normal 3 3 2 2 2" xfId="232"/>
    <cellStyle name="Normal 3 3 2 2 2 2" xfId="471"/>
    <cellStyle name="Normal 3 3 2 2 3" xfId="368"/>
    <cellStyle name="Normal 3 3 2 3" xfId="231"/>
    <cellStyle name="Normal 3 3 2 3 2" xfId="470"/>
    <cellStyle name="Normal 3 3 2 4" xfId="315"/>
    <cellStyle name="Normal 3 3 3" xfId="90"/>
    <cellStyle name="Normal 3 3 3 2" xfId="146"/>
    <cellStyle name="Normal 3 3 3 2 2" xfId="234"/>
    <cellStyle name="Normal 3 3 3 2 2 2" xfId="473"/>
    <cellStyle name="Normal 3 3 3 2 3" xfId="394"/>
    <cellStyle name="Normal 3 3 3 3" xfId="233"/>
    <cellStyle name="Normal 3 3 3 3 2" xfId="472"/>
    <cellStyle name="Normal 3 3 3 4" xfId="341"/>
    <cellStyle name="Normal 3 3 4" xfId="116"/>
    <cellStyle name="Normal 3 3 4 2" xfId="235"/>
    <cellStyle name="Normal 3 3 4 2 2" xfId="474"/>
    <cellStyle name="Normal 3 3 4 3" xfId="366"/>
    <cellStyle name="Normal 3 3 5" xfId="230"/>
    <cellStyle name="Normal 3 3 5 2" xfId="469"/>
    <cellStyle name="Normal 3 3 6" xfId="313"/>
    <cellStyle name="Normal 3 4" xfId="78"/>
    <cellStyle name="Normal 3 4 2" xfId="134"/>
    <cellStyle name="Normal 3 4 2 2" xfId="237"/>
    <cellStyle name="Normal 3 4 2 2 2" xfId="476"/>
    <cellStyle name="Normal 3 4 2 3" xfId="383"/>
    <cellStyle name="Normal 3 4 3" xfId="236"/>
    <cellStyle name="Normal 3 4 3 2" xfId="475"/>
    <cellStyle name="Normal 3 4 4" xfId="330"/>
    <cellStyle name="Normal 3 5" xfId="109"/>
    <cellStyle name="Normal 3 5 2" xfId="238"/>
    <cellStyle name="Normal 3 5 2 2" xfId="477"/>
    <cellStyle name="Normal 3 5 3" xfId="359"/>
    <cellStyle name="Normal 3 6" xfId="158"/>
    <cellStyle name="Normal 3 6 2" xfId="404"/>
    <cellStyle name="Normal 3 7" xfId="163"/>
    <cellStyle name="Normal 3 8" xfId="303"/>
    <cellStyle name="Normal 4" xfId="44"/>
    <cellStyle name="Normal 5" xfId="48"/>
    <cellStyle name="Normal 6" xfId="49"/>
    <cellStyle name="Normal 6 2" xfId="79"/>
    <cellStyle name="Normal 6 2 2" xfId="135"/>
    <cellStyle name="Normal 6 2 2 2" xfId="241"/>
    <cellStyle name="Normal 6 2 2 2 2" xfId="480"/>
    <cellStyle name="Normal 6 2 2 3" xfId="384"/>
    <cellStyle name="Normal 6 2 3" xfId="240"/>
    <cellStyle name="Normal 6 2 3 2" xfId="479"/>
    <cellStyle name="Normal 6 2 4" xfId="331"/>
    <cellStyle name="Normal 6 3" xfId="110"/>
    <cellStyle name="Normal 6 3 2" xfId="242"/>
    <cellStyle name="Normal 6 3 2 2" xfId="481"/>
    <cellStyle name="Normal 6 3 3" xfId="360"/>
    <cellStyle name="Normal 6 4" xfId="239"/>
    <cellStyle name="Normal 6 4 2" xfId="478"/>
    <cellStyle name="Normal 6 5" xfId="304"/>
    <cellStyle name="Normal 7" xfId="50"/>
    <cellStyle name="Normal 7 2" xfId="56"/>
    <cellStyle name="Normal 7 2 2" xfId="87"/>
    <cellStyle name="Normal 7 2 2 2" xfId="143"/>
    <cellStyle name="Normal 7 2 2 2 2" xfId="246"/>
    <cellStyle name="Normal 7 2 2 2 2 2" xfId="485"/>
    <cellStyle name="Normal 7 2 2 2 3" xfId="391"/>
    <cellStyle name="Normal 7 2 2 3" xfId="245"/>
    <cellStyle name="Normal 7 2 2 3 2" xfId="484"/>
    <cellStyle name="Normal 7 2 2 4" xfId="338"/>
    <cellStyle name="Normal 7 2 3" xfId="244"/>
    <cellStyle name="Normal 7 2 3 2" xfId="483"/>
    <cellStyle name="Normal 7 2 4" xfId="92"/>
    <cellStyle name="Normal 7 2 4 2" xfId="167"/>
    <cellStyle name="Normal 7 2 4 2 2" xfId="277"/>
    <cellStyle name="Normal 7 2 4 2 2 2" xfId="516"/>
    <cellStyle name="Normal 7 2 4 2 3" xfId="407"/>
    <cellStyle name="Normal 7 2 4 2 4" xfId="524"/>
    <cellStyle name="Normal 7 2 4 3" xfId="247"/>
    <cellStyle name="Normal 7 2 4 3 2" xfId="486"/>
    <cellStyle name="Normal 7 2 4 4" xfId="342"/>
    <cellStyle name="Normal 7 2 5" xfId="310"/>
    <cellStyle name="Normal 7 3" xfId="80"/>
    <cellStyle name="Normal 7 3 2" xfId="136"/>
    <cellStyle name="Normal 7 3 2 2" xfId="249"/>
    <cellStyle name="Normal 7 3 2 2 2" xfId="488"/>
    <cellStyle name="Normal 7 3 2 3" xfId="385"/>
    <cellStyle name="Normal 7 3 3" xfId="248"/>
    <cellStyle name="Normal 7 3 3 2" xfId="487"/>
    <cellStyle name="Normal 7 3 4" xfId="332"/>
    <cellStyle name="Normal 7 4" xfId="94"/>
    <cellStyle name="Normal 7 4 2" xfId="171"/>
    <cellStyle name="Normal 7 4 2 2" xfId="276"/>
    <cellStyle name="Normal 7 4 2 2 2" xfId="515"/>
    <cellStyle name="Normal 7 4 2 3" xfId="411"/>
    <cellStyle name="Normal 7 4 2 4" xfId="525"/>
    <cellStyle name="Normal 7 4 3" xfId="250"/>
    <cellStyle name="Normal 7 4 3 2" xfId="489"/>
    <cellStyle name="Normal 7 4 4" xfId="344"/>
    <cellStyle name="Normal 7 5" xfId="243"/>
    <cellStyle name="Normal 7 5 2" xfId="482"/>
    <cellStyle name="Normal 7 6" xfId="305"/>
    <cellStyle name="Normal 8" xfId="52"/>
    <cellStyle name="Normal 8 2" xfId="60"/>
    <cellStyle name="Normal 8 2 2" xfId="84"/>
    <cellStyle name="Normal 8 2 2 2" xfId="140"/>
    <cellStyle name="Normal 8 2 2 2 2" xfId="254"/>
    <cellStyle name="Normal 8 2 2 2 2 2" xfId="493"/>
    <cellStyle name="Normal 8 2 2 2 3" xfId="388"/>
    <cellStyle name="Normal 8 2 2 3" xfId="253"/>
    <cellStyle name="Normal 8 2 2 3 2" xfId="492"/>
    <cellStyle name="Normal 8 2 2 4" xfId="335"/>
    <cellStyle name="Normal 8 2 3" xfId="117"/>
    <cellStyle name="Normal 8 2 3 2" xfId="255"/>
    <cellStyle name="Normal 8 2 3 2 2" xfId="494"/>
    <cellStyle name="Normal 8 2 3 3" xfId="367"/>
    <cellStyle name="Normal 8 2 4" xfId="162"/>
    <cellStyle name="Normal 8 2 4 2" xfId="405"/>
    <cellStyle name="Normal 8 2 5" xfId="165"/>
    <cellStyle name="Normal 8 2 5 2" xfId="406"/>
    <cellStyle name="Normal 8 2 6" xfId="252"/>
    <cellStyle name="Normal 8 2 6 2" xfId="491"/>
    <cellStyle name="Normal 8 2 7" xfId="314"/>
    <cellStyle name="Normal 8 3" xfId="58"/>
    <cellStyle name="Normal 8 3 2" xfId="89"/>
    <cellStyle name="Normal 8 3 2 2" xfId="145"/>
    <cellStyle name="Normal 8 3 2 2 2" xfId="258"/>
    <cellStyle name="Normal 8 3 2 2 2 2" xfId="497"/>
    <cellStyle name="Normal 8 3 2 2 3" xfId="393"/>
    <cellStyle name="Normal 8 3 2 3" xfId="257"/>
    <cellStyle name="Normal 8 3 2 3 2" xfId="496"/>
    <cellStyle name="Normal 8 3 2 4" xfId="340"/>
    <cellStyle name="Normal 8 3 3" xfId="115"/>
    <cellStyle name="Normal 8 3 3 2" xfId="259"/>
    <cellStyle name="Normal 8 3 3 2 2" xfId="498"/>
    <cellStyle name="Normal 8 3 3 3" xfId="365"/>
    <cellStyle name="Normal 8 3 4" xfId="256"/>
    <cellStyle name="Normal 8 3 4 2" xfId="495"/>
    <cellStyle name="Normal 8 3 5" xfId="312"/>
    <cellStyle name="Normal 8 4" xfId="82"/>
    <cellStyle name="Normal 8 4 2" xfId="138"/>
    <cellStyle name="Normal 8 4 2 2" xfId="261"/>
    <cellStyle name="Normal 8 4 2 2 2" xfId="500"/>
    <cellStyle name="Normal 8 4 2 3" xfId="387"/>
    <cellStyle name="Normal 8 4 3" xfId="260"/>
    <cellStyle name="Normal 8 4 3 2" xfId="499"/>
    <cellStyle name="Normal 8 4 4" xfId="334"/>
    <cellStyle name="Normal 8 5" xfId="111"/>
    <cellStyle name="Normal 8 5 2" xfId="262"/>
    <cellStyle name="Normal 8 5 2 2" xfId="501"/>
    <cellStyle name="Normal 8 5 3" xfId="361"/>
    <cellStyle name="Normal 8 6" xfId="251"/>
    <cellStyle name="Normal 8 6 2" xfId="490"/>
    <cellStyle name="Normal 8 7" xfId="307"/>
    <cellStyle name="Normal 9" xfId="63"/>
    <cellStyle name="Normal 9 2" xfId="119"/>
    <cellStyle name="Normal_JTW01_req_05292" xfId="160"/>
    <cellStyle name="Normal_TPDC TZ Empl forecasts 0904 SLAxInd" xfId="159"/>
    <cellStyle name="Note 2" xfId="40"/>
    <cellStyle name="Note 2 2" xfId="77"/>
    <cellStyle name="Note 2 2 2" xfId="133"/>
    <cellStyle name="Note 2 2 2 2" xfId="265"/>
    <cellStyle name="Note 2 2 2 2 2" xfId="504"/>
    <cellStyle name="Note 2 2 2 3" xfId="382"/>
    <cellStyle name="Note 2 2 3" xfId="264"/>
    <cellStyle name="Note 2 2 3 2" xfId="503"/>
    <cellStyle name="Note 2 2 4" xfId="329"/>
    <cellStyle name="Note 2 3" xfId="108"/>
    <cellStyle name="Note 2 3 2" xfId="266"/>
    <cellStyle name="Note 2 3 2 2" xfId="505"/>
    <cellStyle name="Note 2 3 3" xfId="358"/>
    <cellStyle name="Note 2 4" xfId="263"/>
    <cellStyle name="Note 2 4 2" xfId="502"/>
    <cellStyle name="Note 2 5" xfId="301"/>
    <cellStyle name="Output" xfId="5" builtinId="21" customBuiltin="1"/>
    <cellStyle name="Percent 2" xfId="46"/>
    <cellStyle name="Percent 3" xfId="51"/>
    <cellStyle name="Percent 3 2" xfId="57"/>
    <cellStyle name="Percent 3 2 2" xfId="88"/>
    <cellStyle name="Percent 3 2 2 2" xfId="144"/>
    <cellStyle name="Percent 3 2 2 2 2" xfId="270"/>
    <cellStyle name="Percent 3 2 2 2 2 2" xfId="509"/>
    <cellStyle name="Percent 3 2 2 2 3" xfId="392"/>
    <cellStyle name="Percent 3 2 2 3" xfId="269"/>
    <cellStyle name="Percent 3 2 2 3 2" xfId="508"/>
    <cellStyle name="Percent 3 2 2 4" xfId="339"/>
    <cellStyle name="Percent 3 2 3" xfId="114"/>
    <cellStyle name="Percent 3 2 3 2" xfId="271"/>
    <cellStyle name="Percent 3 2 3 2 2" xfId="510"/>
    <cellStyle name="Percent 3 2 3 3" xfId="364"/>
    <cellStyle name="Percent 3 2 4" xfId="268"/>
    <cellStyle name="Percent 3 2 4 2" xfId="507"/>
    <cellStyle name="Percent 3 2 5" xfId="311"/>
    <cellStyle name="Percent 3 3" xfId="81"/>
    <cellStyle name="Percent 3 3 2" xfId="137"/>
    <cellStyle name="Percent 3 3 2 2" xfId="273"/>
    <cellStyle name="Percent 3 3 2 2 2" xfId="512"/>
    <cellStyle name="Percent 3 3 2 3" xfId="386"/>
    <cellStyle name="Percent 3 3 3" xfId="272"/>
    <cellStyle name="Percent 3 3 3 2" xfId="511"/>
    <cellStyle name="Percent 3 3 4" xfId="333"/>
    <cellStyle name="Percent 3 4" xfId="93"/>
    <cellStyle name="Percent 3 4 2" xfId="170"/>
    <cellStyle name="Percent 3 4 2 2" xfId="410"/>
    <cellStyle name="Percent 3 4 2 3" xfId="527"/>
    <cellStyle name="Percent 3 4 3" xfId="274"/>
    <cellStyle name="Percent 3 4 3 2" xfId="513"/>
    <cellStyle name="Percent 3 4 4" xfId="343"/>
    <cellStyle name="Percent 3 5" xfId="267"/>
    <cellStyle name="Percent 3 5 2" xfId="506"/>
    <cellStyle name="Percent 3 6" xfId="306"/>
    <cellStyle name="Percent 4" xfId="61"/>
    <cellStyle name="Percent 5" xfId="152"/>
    <cellStyle name="Percent 5 2" xfId="275"/>
    <cellStyle name="Percent 5 2 2" xfId="514"/>
    <cellStyle name="Percent 5 3" xfId="398"/>
    <cellStyle name="Percent 6" xfId="156"/>
    <cellStyle name="Percent 6 2" xfId="169"/>
    <cellStyle name="Percent 6 2 2" xfId="409"/>
    <cellStyle name="Percent 6 3" xfId="175"/>
    <cellStyle name="Percent 6 3 2" xfId="415"/>
    <cellStyle name="Percent 6 4" xfId="402"/>
    <cellStyle name="Title 2" xfId="33"/>
    <cellStyle name="Total 2" xfId="42"/>
    <cellStyle name="Warning Text 2" xfId="39"/>
  </cellStyles>
  <dxfs count="0"/>
  <tableStyles count="0" defaultTableStyle="TableStyleMedium9" defaultPivotStyle="PivotStyleLight16"/>
  <colors>
    <mruColors>
      <color rgb="FFFFFFCC"/>
      <color rgb="FFF8351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36873" cy="923925"/>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oneCellAnchor>
    <xdr:from>
      <xdr:col>2</xdr:col>
      <xdr:colOff>632458</xdr:colOff>
      <xdr:row>0</xdr:row>
      <xdr:rowOff>106681</xdr:rowOff>
    </xdr:from>
    <xdr:ext cx="6416042" cy="937629"/>
    <xdr:sp macro="" textlink="">
      <xdr:nvSpPr>
        <xdr:cNvPr id="3" name="Rectangle 2"/>
        <xdr:cNvSpPr/>
      </xdr:nvSpPr>
      <xdr:spPr>
        <a:xfrm>
          <a:off x="2552698" y="106681"/>
          <a:ext cx="6416042" cy="937629"/>
        </a:xfrm>
        <a:prstGeom prst="rect">
          <a:avLst/>
        </a:prstGeom>
        <a:noFill/>
      </xdr:spPr>
      <xdr:txBody>
        <a:bodyPr wrap="squar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183614</xdr:rowOff>
    </xdr:from>
    <xdr:to>
      <xdr:col>0</xdr:col>
      <xdr:colOff>6446520</xdr:colOff>
      <xdr:row>35</xdr:row>
      <xdr:rowOff>110169</xdr:rowOff>
    </xdr:to>
    <xdr:sp macro="" textlink="">
      <xdr:nvSpPr>
        <xdr:cNvPr id="3" name="TextBox 2"/>
        <xdr:cNvSpPr txBox="1"/>
      </xdr:nvSpPr>
      <xdr:spPr>
        <a:xfrm>
          <a:off x="0" y="1624987"/>
          <a:ext cx="6446520" cy="580221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solidFill>
                <a:schemeClr val="dk1"/>
              </a:solidFill>
              <a:effectLst/>
              <a:latin typeface="Arial" panose="020B0604020202020204" pitchFamily="34" charset="0"/>
              <a:ea typeface="+mn-ea"/>
              <a:cs typeface="Arial" panose="020B0604020202020204" pitchFamily="34" charset="0"/>
            </a:rPr>
            <a:t>Peak</a:t>
          </a:r>
          <a:r>
            <a:rPr lang="en-AU" sz="900" b="1" baseline="0">
              <a:solidFill>
                <a:schemeClr val="dk1"/>
              </a:solidFill>
              <a:effectLst/>
              <a:latin typeface="Arial" panose="020B0604020202020204" pitchFamily="34" charset="0"/>
              <a:ea typeface="+mn-ea"/>
              <a:cs typeface="Arial" panose="020B0604020202020204" pitchFamily="34" charset="0"/>
            </a:rPr>
            <a:t> Load Estimation</a:t>
          </a:r>
        </a:p>
        <a:p>
          <a:r>
            <a:rPr lang="en-AU" sz="900" b="0" baseline="0">
              <a:solidFill>
                <a:schemeClr val="dk1"/>
              </a:solidFill>
              <a:effectLst/>
              <a:latin typeface="Arial" panose="020B0604020202020204" pitchFamily="34" charset="0"/>
              <a:ea typeface="+mn-ea"/>
              <a:cs typeface="Arial" panose="020B0604020202020204" pitchFamily="34" charset="0"/>
            </a:rPr>
            <a:t>Peak load estimates are extracted from the Rail Opal Assignment Model (ROAM). This model assigns Opal journeys to services based on the rail daily working timetable and train punctuality data. The output is aggregated by train service to estimate the customer load at each station on a train's route.</a:t>
          </a:r>
        </a:p>
        <a:p>
          <a:r>
            <a:rPr lang="en-AU" sz="900" b="0" baseline="0">
              <a:solidFill>
                <a:schemeClr val="dk1"/>
              </a:solidFill>
              <a:effectLst/>
              <a:latin typeface="Arial" panose="020B0604020202020204" pitchFamily="34" charset="0"/>
              <a:ea typeface="+mn-ea"/>
              <a:cs typeface="Arial" panose="020B0604020202020204" pitchFamily="34" charset="0"/>
            </a:rPr>
            <a:t>One week has been selected to represent the load estimation for the month of September, this being Monday 10 September to Friday 14 September 2018.</a:t>
          </a:r>
          <a:endParaRPr lang="en-AU" sz="900" b="0">
            <a:solidFill>
              <a:schemeClr val="dk1"/>
            </a:solidFill>
            <a:effectLst/>
            <a:latin typeface="Arial" panose="020B0604020202020204" pitchFamily="34" charset="0"/>
            <a:ea typeface="+mn-ea"/>
            <a:cs typeface="Arial" panose="020B0604020202020204" pitchFamily="34" charset="0"/>
          </a:endParaRPr>
        </a:p>
        <a:p>
          <a:endParaRPr lang="en-AU" sz="900" b="1">
            <a:solidFill>
              <a:schemeClr val="dk1"/>
            </a:solidFill>
            <a:effectLst/>
            <a:latin typeface="Arial" panose="020B0604020202020204" pitchFamily="34" charset="0"/>
            <a:ea typeface="+mn-ea"/>
            <a:cs typeface="Arial" panose="020B0604020202020204" pitchFamily="34" charset="0"/>
          </a:endParaRPr>
        </a:p>
        <a:p>
          <a:r>
            <a:rPr lang="en-AU" sz="900" b="1">
              <a:solidFill>
                <a:schemeClr val="dk1"/>
              </a:solidFill>
              <a:effectLst/>
              <a:latin typeface="Arial" panose="020B0604020202020204" pitchFamily="34" charset="0"/>
              <a:ea typeface="+mn-ea"/>
              <a:cs typeface="Arial" panose="020B0604020202020204" pitchFamily="34" charset="0"/>
            </a:rPr>
            <a:t>Station Selection and Cordon Points</a:t>
          </a:r>
          <a:endParaRPr lang="en-AU" sz="900">
            <a:effectLst/>
            <a:latin typeface="Arial" panose="020B0604020202020204" pitchFamily="34" charset="0"/>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Stations are selected to capture the point of highest load on each line. The</a:t>
          </a:r>
          <a:r>
            <a:rPr lang="en-AU" sz="900" baseline="0">
              <a:solidFill>
                <a:schemeClr val="dk1"/>
              </a:solidFill>
              <a:effectLst/>
              <a:latin typeface="Arial" panose="020B0604020202020204" pitchFamily="34" charset="0"/>
              <a:ea typeface="+mn-ea"/>
              <a:cs typeface="Arial" panose="020B0604020202020204" pitchFamily="34" charset="0"/>
            </a:rPr>
            <a:t> s</a:t>
          </a:r>
          <a:r>
            <a:rPr lang="en-AU" sz="900">
              <a:solidFill>
                <a:schemeClr val="dk1"/>
              </a:solidFill>
              <a:effectLst/>
              <a:latin typeface="Arial" panose="020B0604020202020204" pitchFamily="34" charset="0"/>
              <a:ea typeface="+mn-ea"/>
              <a:cs typeface="Arial" panose="020B0604020202020204" pitchFamily="34" charset="0"/>
            </a:rPr>
            <a:t>elected stations are defined as CBD, suburban or intercity cordon points. To enable</a:t>
          </a:r>
          <a:r>
            <a:rPr lang="en-AU" sz="900" baseline="0">
              <a:solidFill>
                <a:schemeClr val="dk1"/>
              </a:solidFill>
              <a:effectLst/>
              <a:latin typeface="Arial" panose="020B0604020202020204" pitchFamily="34" charset="0"/>
              <a:ea typeface="+mn-ea"/>
              <a:cs typeface="Arial" panose="020B0604020202020204" pitchFamily="34" charset="0"/>
            </a:rPr>
            <a:t> consistent comparison , it is endeavoured to select the same station for each line, </a:t>
          </a:r>
          <a:r>
            <a:rPr lang="en-AU" sz="900">
              <a:solidFill>
                <a:schemeClr val="dk1"/>
              </a:solidFill>
              <a:effectLst/>
              <a:latin typeface="Arial" panose="020B0604020202020204" pitchFamily="34" charset="0"/>
              <a:ea typeface="+mn-ea"/>
              <a:cs typeface="Arial" panose="020B0604020202020204" pitchFamily="34" charset="0"/>
            </a:rPr>
            <a:t>however timetabling changes may require new observation points to be selected over time. Care should be taken when comparing historical load factors by line.</a:t>
          </a:r>
          <a:endParaRPr lang="en-AU" sz="900">
            <a:effectLst/>
            <a:latin typeface="Arial" panose="020B0604020202020204" pitchFamily="34" charset="0"/>
            <a:cs typeface="Arial" panose="020B0604020202020204" pitchFamily="34" charset="0"/>
          </a:endParaRPr>
        </a:p>
        <a:p>
          <a:endParaRPr lang="en-AU" sz="900" b="1">
            <a:solidFill>
              <a:schemeClr val="dk1"/>
            </a:solidFill>
            <a:effectLst/>
            <a:latin typeface="Arial" panose="020B0604020202020204" pitchFamily="34" charset="0"/>
            <a:ea typeface="+mn-ea"/>
            <a:cs typeface="Arial" panose="020B0604020202020204" pitchFamily="34" charset="0"/>
          </a:endParaRPr>
        </a:p>
        <a:p>
          <a:r>
            <a:rPr lang="en-AU" sz="900" b="1">
              <a:solidFill>
                <a:schemeClr val="dk1"/>
              </a:solidFill>
              <a:effectLst/>
              <a:latin typeface="Arial" panose="020B0604020202020204" pitchFamily="34" charset="0"/>
              <a:ea typeface="+mn-ea"/>
              <a:cs typeface="Arial" panose="020B0604020202020204" pitchFamily="34" charset="0"/>
            </a:rPr>
            <a:t>Load Factors</a:t>
          </a:r>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Load factors are derived to express the number of customers</a:t>
          </a:r>
          <a:r>
            <a:rPr lang="en-AU" sz="900" baseline="0">
              <a:solidFill>
                <a:schemeClr val="dk1"/>
              </a:solidFill>
              <a:effectLst/>
              <a:latin typeface="Arial" panose="020B0604020202020204" pitchFamily="34" charset="0"/>
              <a:ea typeface="+mn-ea"/>
              <a:cs typeface="Arial" panose="020B0604020202020204" pitchFamily="34" charset="0"/>
            </a:rPr>
            <a:t> </a:t>
          </a:r>
          <a:r>
            <a:rPr lang="en-AU" sz="900">
              <a:solidFill>
                <a:schemeClr val="dk1"/>
              </a:solidFill>
              <a:effectLst/>
              <a:latin typeface="Arial" panose="020B0604020202020204" pitchFamily="34" charset="0"/>
              <a:ea typeface="+mn-ea"/>
              <a:cs typeface="Arial" panose="020B0604020202020204" pitchFamily="34" charset="0"/>
            </a:rPr>
            <a:t>on board as a proportion of seating capacity. A load factor of 100% means that the number of customers</a:t>
          </a:r>
          <a:r>
            <a:rPr lang="en-AU" sz="900" baseline="0">
              <a:solidFill>
                <a:schemeClr val="dk1"/>
              </a:solidFill>
              <a:effectLst/>
              <a:latin typeface="Arial" panose="020B0604020202020204" pitchFamily="34" charset="0"/>
              <a:ea typeface="+mn-ea"/>
              <a:cs typeface="Arial" panose="020B0604020202020204" pitchFamily="34" charset="0"/>
            </a:rPr>
            <a:t> </a:t>
          </a:r>
          <a:r>
            <a:rPr lang="en-AU" sz="900">
              <a:solidFill>
                <a:schemeClr val="dk1"/>
              </a:solidFill>
              <a:effectLst/>
              <a:latin typeface="Arial" panose="020B0604020202020204" pitchFamily="34" charset="0"/>
              <a:ea typeface="+mn-ea"/>
              <a:cs typeface="Arial" panose="020B0604020202020204" pitchFamily="34" charset="0"/>
            </a:rPr>
            <a:t>on board is equal to the number of seats. 135% is the benchmark beyond which customers start to experience crowding and dwell times can impact service on-time running.</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Arial" panose="020B0604020202020204" pitchFamily="34" charset="0"/>
            <a:ea typeface="+mn-ea"/>
            <a:cs typeface="Arial" panose="020B0604020202020204" pitchFamily="34" charset="0"/>
          </a:endParaRPr>
        </a:p>
        <a:p>
          <a:r>
            <a:rPr lang="en-AU" sz="900" b="1">
              <a:solidFill>
                <a:schemeClr val="dk1"/>
              </a:solidFill>
              <a:effectLst/>
              <a:latin typeface="Arial" panose="020B0604020202020204" pitchFamily="34" charset="0"/>
              <a:ea typeface="+mn-ea"/>
              <a:cs typeface="Arial" panose="020B0604020202020204" pitchFamily="34" charset="0"/>
            </a:rPr>
            <a:t>Peak definitions</a:t>
          </a:r>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The</a:t>
          </a:r>
          <a:r>
            <a:rPr lang="en-AU" sz="900" baseline="0">
              <a:solidFill>
                <a:schemeClr val="dk1"/>
              </a:solidFill>
              <a:effectLst/>
              <a:latin typeface="Arial" panose="020B0604020202020204" pitchFamily="34" charset="0"/>
              <a:ea typeface="+mn-ea"/>
              <a:cs typeface="Arial" panose="020B0604020202020204" pitchFamily="34" charset="0"/>
            </a:rPr>
            <a:t> average load is reported for </a:t>
          </a:r>
          <a:r>
            <a:rPr lang="en-AU" sz="900">
              <a:solidFill>
                <a:schemeClr val="dk1"/>
              </a:solidFill>
              <a:effectLst/>
              <a:latin typeface="Arial" panose="020B0604020202020204" pitchFamily="34" charset="0"/>
              <a:ea typeface="+mn-ea"/>
              <a:cs typeface="Arial" panose="020B0604020202020204" pitchFamily="34" charset="0"/>
            </a:rPr>
            <a:t>the busiest one hour peak : </a:t>
          </a:r>
        </a:p>
        <a:p>
          <a:r>
            <a:rPr lang="en-AU" sz="900">
              <a:solidFill>
                <a:schemeClr val="dk1"/>
              </a:solidFill>
              <a:effectLst/>
              <a:latin typeface="Arial" panose="020B0604020202020204" pitchFamily="34" charset="0"/>
              <a:ea typeface="+mn-ea"/>
              <a:cs typeface="Arial" panose="020B0604020202020204" pitchFamily="34" charset="0"/>
            </a:rPr>
            <a:t>AM peak services are those scheduled</a:t>
          </a:r>
          <a:r>
            <a:rPr lang="en-AU" sz="900" baseline="0">
              <a:solidFill>
                <a:schemeClr val="dk1"/>
              </a:solidFill>
              <a:effectLst/>
              <a:latin typeface="Arial" panose="020B0604020202020204" pitchFamily="34" charset="0"/>
              <a:ea typeface="+mn-ea"/>
              <a:cs typeface="Arial" panose="020B0604020202020204" pitchFamily="34" charset="0"/>
            </a:rPr>
            <a:t> to arrive</a:t>
          </a:r>
          <a:r>
            <a:rPr lang="en-AU" sz="900">
              <a:solidFill>
                <a:schemeClr val="dk1"/>
              </a:solidFill>
              <a:effectLst/>
              <a:latin typeface="Arial" panose="020B0604020202020204" pitchFamily="34" charset="0"/>
              <a:ea typeface="+mn-ea"/>
              <a:cs typeface="Arial" panose="020B0604020202020204" pitchFamily="34" charset="0"/>
            </a:rPr>
            <a:t> at Central Station during the time band  08:00</a:t>
          </a:r>
          <a:r>
            <a:rPr lang="en-AU" sz="900" baseline="0">
              <a:solidFill>
                <a:schemeClr val="dk1"/>
              </a:solidFill>
              <a:effectLst/>
              <a:latin typeface="Arial" panose="020B0604020202020204" pitchFamily="34" charset="0"/>
              <a:ea typeface="+mn-ea"/>
              <a:cs typeface="Arial" panose="020B0604020202020204" pitchFamily="34" charset="0"/>
            </a:rPr>
            <a:t> to 9:00</a:t>
          </a:r>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PM peak services are those scheduled to depart Central Station during the time band  17:00</a:t>
          </a:r>
          <a:r>
            <a:rPr lang="en-AU" sz="900" baseline="0">
              <a:solidFill>
                <a:schemeClr val="dk1"/>
              </a:solidFill>
              <a:effectLst/>
              <a:latin typeface="Arial" panose="020B0604020202020204" pitchFamily="34" charset="0"/>
              <a:ea typeface="+mn-ea"/>
              <a:cs typeface="Arial" panose="020B0604020202020204" pitchFamily="34" charset="0"/>
            </a:rPr>
            <a:t> to 18:00</a:t>
          </a:r>
          <a:endParaRPr lang="en-AU" sz="900">
            <a:solidFill>
              <a:schemeClr val="dk1"/>
            </a:solidFill>
            <a:effectLst/>
            <a:latin typeface="Arial" panose="020B0604020202020204" pitchFamily="34" charset="0"/>
            <a:ea typeface="+mn-ea"/>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b="1">
              <a:solidFill>
                <a:schemeClr val="dk1"/>
              </a:solidFill>
              <a:effectLst/>
              <a:latin typeface="Arial" panose="020B0604020202020204" pitchFamily="34" charset="0"/>
              <a:ea typeface="+mn-ea"/>
              <a:cs typeface="Arial" panose="020B0604020202020204" pitchFamily="34" charset="0"/>
            </a:rPr>
            <a:t>Historical</a:t>
          </a:r>
          <a:r>
            <a:rPr lang="en-AU" sz="900" b="1" baseline="0">
              <a:solidFill>
                <a:schemeClr val="dk1"/>
              </a:solidFill>
              <a:effectLst/>
              <a:latin typeface="Arial" panose="020B0604020202020204" pitchFamily="34" charset="0"/>
              <a:ea typeface="+mn-ea"/>
              <a:cs typeface="Arial" panose="020B0604020202020204" pitchFamily="34" charset="0"/>
            </a:rPr>
            <a:t> reporting and comparison</a:t>
          </a:r>
          <a:endParaRPr lang="en-AU" sz="900">
            <a:effectLst/>
            <a:latin typeface="Arial" panose="020B0604020202020204" pitchFamily="34" charset="0"/>
            <a:cs typeface="Arial" panose="020B0604020202020204" pitchFamily="34" charset="0"/>
          </a:endParaRPr>
        </a:p>
        <a:p>
          <a:pPr eaLnBrk="1" fontAlgn="auto" latinLnBrk="0" hangingPunct="1"/>
          <a:r>
            <a:rPr lang="en-AU" sz="900">
              <a:solidFill>
                <a:schemeClr val="dk1"/>
              </a:solidFill>
              <a:effectLst/>
              <a:latin typeface="Arial" panose="020B0604020202020204" pitchFamily="34" charset="0"/>
              <a:ea typeface="+mn-ea"/>
              <a:cs typeface="Arial" panose="020B0604020202020204" pitchFamily="34" charset="0"/>
            </a:rPr>
            <a:t>TPA has previously reported</a:t>
          </a:r>
          <a:r>
            <a:rPr lang="en-AU" sz="900" baseline="0">
              <a:solidFill>
                <a:schemeClr val="dk1"/>
              </a:solidFill>
              <a:effectLst/>
              <a:latin typeface="Arial" panose="020B0604020202020204" pitchFamily="34" charset="0"/>
              <a:ea typeface="+mn-ea"/>
              <a:cs typeface="Arial" panose="020B0604020202020204" pitchFamily="34" charset="0"/>
            </a:rPr>
            <a:t> </a:t>
          </a:r>
          <a:r>
            <a:rPr lang="en-AU" sz="900">
              <a:solidFill>
                <a:schemeClr val="dk1"/>
              </a:solidFill>
              <a:effectLst/>
              <a:latin typeface="Arial" panose="020B0604020202020204" pitchFamily="34" charset="0"/>
              <a:ea typeface="+mn-ea"/>
              <a:cs typeface="Arial" panose="020B0604020202020204" pitchFamily="34" charset="0"/>
            </a:rPr>
            <a:t> train load data in March and September each year through a sample survey data collection. Trained fieldworkers estimated the customer load at selected stations throughout the network. The last survey data published was in March 2016. </a:t>
          </a:r>
          <a:endParaRPr lang="en-AU" sz="900">
            <a:effectLst/>
            <a:latin typeface="Arial" panose="020B0604020202020204" pitchFamily="34" charset="0"/>
            <a:cs typeface="Arial" panose="020B0604020202020204" pitchFamily="34" charset="0"/>
          </a:endParaRPr>
        </a:p>
        <a:p>
          <a:pPr eaLnBrk="1" fontAlgn="auto" latinLnBrk="0" hangingPunct="1"/>
          <a:r>
            <a:rPr lang="en-AU" sz="900">
              <a:solidFill>
                <a:schemeClr val="dk1"/>
              </a:solidFill>
              <a:effectLst/>
              <a:latin typeface="Arial" panose="020B0604020202020204" pitchFamily="34" charset="0"/>
              <a:ea typeface="+mn-ea"/>
              <a:cs typeface="Arial" panose="020B0604020202020204" pitchFamily="34" charset="0"/>
            </a:rPr>
            <a:t>Due</a:t>
          </a:r>
          <a:r>
            <a:rPr lang="en-AU" sz="900" baseline="0">
              <a:solidFill>
                <a:schemeClr val="dk1"/>
              </a:solidFill>
              <a:effectLst/>
              <a:latin typeface="Arial" panose="020B0604020202020204" pitchFamily="34" charset="0"/>
              <a:ea typeface="+mn-ea"/>
              <a:cs typeface="Arial" panose="020B0604020202020204" pitchFamily="34" charset="0"/>
            </a:rPr>
            <a:t> to the different methodologies from the previous surveys and the current model estimation it is not recommended to compare the data.</a:t>
          </a:r>
          <a:endParaRPr lang="en-AU" sz="900">
            <a:effectLst/>
            <a:latin typeface="Arial" panose="020B0604020202020204" pitchFamily="34" charset="0"/>
            <a:cs typeface="Arial" panose="020B0604020202020204" pitchFamily="34" charset="0"/>
          </a:endParaRPr>
        </a:p>
        <a:p>
          <a:endParaRPr lang="en-AU" sz="900" b="0">
            <a:solidFill>
              <a:schemeClr val="dk1"/>
            </a:solidFill>
            <a:effectLst/>
            <a:latin typeface="Arial" panose="020B0604020202020204" pitchFamily="34" charset="0"/>
            <a:ea typeface="+mn-ea"/>
            <a:cs typeface="Arial" panose="020B0604020202020204" pitchFamily="34" charset="0"/>
          </a:endParaRPr>
        </a:p>
        <a:p>
          <a:r>
            <a:rPr lang="en-AU" sz="900" b="1">
              <a:solidFill>
                <a:schemeClr val="dk1"/>
              </a:solidFill>
              <a:effectLst/>
              <a:latin typeface="Arial" panose="020B0604020202020204" pitchFamily="34" charset="0"/>
              <a:ea typeface="+mn-ea"/>
              <a:cs typeface="Arial" panose="020B0604020202020204" pitchFamily="34" charset="0"/>
            </a:rPr>
            <a:t>Data quality</a:t>
          </a:r>
          <a:endParaRPr lang="en-AU" sz="900">
            <a:solidFill>
              <a:schemeClr val="dk1"/>
            </a:solidFill>
            <a:effectLst/>
            <a:latin typeface="Arial" panose="020B0604020202020204" pitchFamily="34" charset="0"/>
            <a:ea typeface="+mn-ea"/>
            <a:cs typeface="Arial" panose="020B0604020202020204" pitchFamily="34" charset="0"/>
          </a:endParaRPr>
        </a:p>
        <a:p>
          <a:r>
            <a:rPr lang="en-AU" sz="900">
              <a:latin typeface="Arial" panose="020B0604020202020204" pitchFamily="34" charset="0"/>
              <a:cs typeface="Arial" panose="020B0604020202020204" pitchFamily="34" charset="0"/>
            </a:rPr>
            <a:t>ROAM uses Opal data to assign customers to services based on the Sydney Trains punctuality data (train locations) and the daily working timetable. ROAM has undergone validation including comparison with the previous train load survey program, comparison with a similar customer load model and independent testing and analysis undertaken by the University of Technology Sydney. As ROAM utilises</a:t>
          </a:r>
          <a:r>
            <a:rPr lang="en-AU" sz="900" baseline="0">
              <a:latin typeface="Arial" panose="020B0604020202020204" pitchFamily="34" charset="0"/>
              <a:cs typeface="Arial" panose="020B0604020202020204" pitchFamily="34" charset="0"/>
            </a:rPr>
            <a:t> Opal data, </a:t>
          </a:r>
          <a:r>
            <a:rPr lang="en-AU" sz="900">
              <a:latin typeface="Arial" panose="020B0604020202020204" pitchFamily="34" charset="0"/>
              <a:cs typeface="Arial" panose="020B0604020202020204" pitchFamily="34" charset="0"/>
            </a:rPr>
            <a:t>It is recognised the model</a:t>
          </a:r>
          <a:r>
            <a:rPr lang="en-AU" sz="900" baseline="0">
              <a:latin typeface="Arial" panose="020B0604020202020204" pitchFamily="34" charset="0"/>
              <a:cs typeface="Arial" panose="020B0604020202020204" pitchFamily="34" charset="0"/>
            </a:rPr>
            <a:t> is an undercount of all </a:t>
          </a:r>
          <a:r>
            <a:rPr lang="en-AU" sz="900">
              <a:latin typeface="Arial" panose="020B0604020202020204" pitchFamily="34" charset="0"/>
              <a:cs typeface="Arial" panose="020B0604020202020204" pitchFamily="34" charset="0"/>
            </a:rPr>
            <a:t>customer journeys due to fare evasion</a:t>
          </a:r>
          <a:r>
            <a:rPr lang="en-AU" sz="900" baseline="0">
              <a:latin typeface="Arial" panose="020B0604020202020204" pitchFamily="34" charset="0"/>
              <a:cs typeface="Arial" panose="020B0604020202020204" pitchFamily="34" charset="0"/>
            </a:rPr>
            <a:t> and incomplete Opal tap on/off data. </a:t>
          </a:r>
        </a:p>
        <a:p>
          <a:endParaRPr lang="en-AU" sz="9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900" b="1">
              <a:solidFill>
                <a:schemeClr val="tx1"/>
              </a:solidFill>
              <a:effectLst/>
              <a:latin typeface="Arial" panose="020B0604020202020204" pitchFamily="34" charset="0"/>
              <a:ea typeface="+mn-ea"/>
              <a:cs typeface="Arial" panose="020B0604020202020204" pitchFamily="34" charset="0"/>
            </a:rPr>
            <a:t>Train</a:t>
          </a:r>
          <a:r>
            <a:rPr lang="en-AU" sz="900" b="1" baseline="0">
              <a:solidFill>
                <a:schemeClr val="tx1"/>
              </a:solidFill>
              <a:effectLst/>
              <a:latin typeface="Arial" panose="020B0604020202020204" pitchFamily="34" charset="0"/>
              <a:ea typeface="+mn-ea"/>
              <a:cs typeface="Arial" panose="020B0604020202020204" pitchFamily="34" charset="0"/>
            </a:rPr>
            <a:t> Lines</a:t>
          </a:r>
        </a:p>
        <a:p>
          <a:pPr marL="0" marR="0" indent="0" defTabSz="914400" eaLnBrk="1" fontAlgn="auto" latinLnBrk="0" hangingPunct="1">
            <a:lnSpc>
              <a:spcPct val="100000"/>
            </a:lnSpc>
            <a:spcBef>
              <a:spcPts val="0"/>
            </a:spcBef>
            <a:spcAft>
              <a:spcPts val="0"/>
            </a:spcAft>
            <a:buClrTx/>
            <a:buSzTx/>
            <a:buFontTx/>
            <a:buNone/>
            <a:tabLst/>
            <a:defRPr/>
          </a:pPr>
          <a:r>
            <a:rPr lang="en-AU" sz="900" b="0" baseline="0">
              <a:solidFill>
                <a:schemeClr val="tx1"/>
              </a:solidFill>
              <a:effectLst/>
              <a:latin typeface="Arial" panose="020B0604020202020204" pitchFamily="34" charset="0"/>
              <a:ea typeface="+mn-ea"/>
              <a:cs typeface="Arial" panose="020B0604020202020204" pitchFamily="34" charset="0"/>
            </a:rPr>
            <a:t>After the new rail timetable changes in November 2017 new line definitions were created. The major changes include the following ;</a:t>
          </a:r>
        </a:p>
        <a:p>
          <a:pPr marL="0" marR="0" indent="0" defTabSz="914400" eaLnBrk="1" fontAlgn="auto" latinLnBrk="0" hangingPunct="1">
            <a:lnSpc>
              <a:spcPct val="100000"/>
            </a:lnSpc>
            <a:spcBef>
              <a:spcPts val="0"/>
            </a:spcBef>
            <a:spcAft>
              <a:spcPts val="0"/>
            </a:spcAft>
            <a:buClrTx/>
            <a:buSzTx/>
            <a:buFontTx/>
            <a:buNone/>
            <a:tabLst/>
            <a:defRPr/>
          </a:pPr>
          <a:r>
            <a:rPr lang="en-AU" sz="900" b="0" baseline="0">
              <a:solidFill>
                <a:schemeClr val="tx1"/>
              </a:solidFill>
              <a:effectLst/>
              <a:latin typeface="Arial" panose="020B0604020202020204" pitchFamily="34" charset="0"/>
              <a:ea typeface="+mn-ea"/>
              <a:cs typeface="Arial" panose="020B0604020202020204" pitchFamily="34" charset="0"/>
            </a:rPr>
            <a:t>T2 Inner West and Leppington Line : City and Parramatta or Leppington via Granville</a:t>
          </a:r>
        </a:p>
        <a:p>
          <a:pPr marL="0" marR="0" indent="0" defTabSz="914400" eaLnBrk="1" fontAlgn="auto" latinLnBrk="0" hangingPunct="1">
            <a:lnSpc>
              <a:spcPct val="100000"/>
            </a:lnSpc>
            <a:spcBef>
              <a:spcPts val="0"/>
            </a:spcBef>
            <a:spcAft>
              <a:spcPts val="0"/>
            </a:spcAft>
            <a:buClrTx/>
            <a:buSzTx/>
            <a:buFontTx/>
            <a:buNone/>
            <a:tabLst/>
            <a:defRPr/>
          </a:pPr>
          <a:r>
            <a:rPr lang="en-AU" sz="900" b="0" baseline="0">
              <a:solidFill>
                <a:schemeClr val="tx1"/>
              </a:solidFill>
              <a:effectLst/>
              <a:latin typeface="Arial" panose="020B0604020202020204" pitchFamily="34" charset="0"/>
              <a:ea typeface="+mn-ea"/>
              <a:cs typeface="Arial" panose="020B0604020202020204" pitchFamily="34" charset="0"/>
            </a:rPr>
            <a:t>T5 Cumberland Line : Leppington to Richmond</a:t>
          </a:r>
        </a:p>
        <a:p>
          <a:pPr marL="0" marR="0" indent="0" defTabSz="914400" eaLnBrk="1" fontAlgn="auto" latinLnBrk="0" hangingPunct="1">
            <a:lnSpc>
              <a:spcPct val="100000"/>
            </a:lnSpc>
            <a:spcBef>
              <a:spcPts val="0"/>
            </a:spcBef>
            <a:spcAft>
              <a:spcPts val="0"/>
            </a:spcAft>
            <a:buClrTx/>
            <a:buSzTx/>
            <a:buFontTx/>
            <a:buNone/>
            <a:tabLst/>
            <a:defRPr/>
          </a:pPr>
          <a:r>
            <a:rPr lang="en-AU" sz="900" b="0" baseline="0">
              <a:solidFill>
                <a:schemeClr val="tx1"/>
              </a:solidFill>
              <a:effectLst/>
              <a:latin typeface="Arial" panose="020B0604020202020204" pitchFamily="34" charset="0"/>
              <a:ea typeface="+mn-ea"/>
              <a:cs typeface="Arial" panose="020B0604020202020204" pitchFamily="34" charset="0"/>
            </a:rPr>
            <a:t>T8 Airport and South Line : City and Macarthur via Airport or Sydenham</a:t>
          </a:r>
        </a:p>
        <a:p>
          <a:pPr marL="0" marR="0" indent="0" defTabSz="914400" eaLnBrk="1" fontAlgn="auto" latinLnBrk="0" hangingPunct="1">
            <a:lnSpc>
              <a:spcPct val="100000"/>
            </a:lnSpc>
            <a:spcBef>
              <a:spcPts val="0"/>
            </a:spcBef>
            <a:spcAft>
              <a:spcPts val="0"/>
            </a:spcAft>
            <a:buClrTx/>
            <a:buSzTx/>
            <a:buFontTx/>
            <a:buNone/>
            <a:tabLst/>
            <a:defRPr/>
          </a:pPr>
          <a:r>
            <a:rPr lang="en-AU" sz="900" b="0" baseline="0">
              <a:solidFill>
                <a:schemeClr val="tx1"/>
              </a:solidFill>
              <a:effectLst/>
              <a:latin typeface="Arial" panose="020B0604020202020204" pitchFamily="34" charset="0"/>
              <a:ea typeface="+mn-ea"/>
              <a:cs typeface="Arial" panose="020B0604020202020204" pitchFamily="34" charset="0"/>
            </a:rPr>
            <a:t>  </a:t>
          </a:r>
          <a:endParaRPr lang="en-AU" sz="900" b="0">
            <a:solidFill>
              <a:schemeClr val="tx1"/>
            </a:solidFill>
            <a:effectLst/>
            <a:latin typeface="Arial" panose="020B0604020202020204" pitchFamily="34" charset="0"/>
            <a:cs typeface="Arial" panose="020B0604020202020204" pitchFamily="34" charset="0"/>
          </a:endParaRPr>
        </a:p>
        <a:p>
          <a:endParaRPr lang="en-AU" sz="900">
            <a:latin typeface="Arial" panose="020B0604020202020204" pitchFamily="34" charset="0"/>
            <a:cs typeface="Arial" panose="020B0604020202020204" pitchFamily="34" charset="0"/>
          </a:endParaRPr>
        </a:p>
      </xdr:txBody>
    </xdr:sp>
    <xdr:clientData/>
  </xdr:twoCellAnchor>
  <xdr:oneCellAnchor>
    <xdr:from>
      <xdr:col>0</xdr:col>
      <xdr:colOff>0</xdr:colOff>
      <xdr:row>0</xdr:row>
      <xdr:rowOff>0</xdr:rowOff>
    </xdr:from>
    <xdr:ext cx="1636873" cy="923925"/>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36873" cy="923925"/>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twoCellAnchor editAs="oneCell">
    <xdr:from>
      <xdr:col>0</xdr:col>
      <xdr:colOff>0</xdr:colOff>
      <xdr:row>7</xdr:row>
      <xdr:rowOff>0</xdr:rowOff>
    </xdr:from>
    <xdr:to>
      <xdr:col>8</xdr:col>
      <xdr:colOff>555007</xdr:colOff>
      <xdr:row>54</xdr:row>
      <xdr:rowOff>134371</xdr:rowOff>
    </xdr:to>
    <xdr:pic>
      <xdr:nvPicPr>
        <xdr:cNvPr id="8" name="Picture 7"/>
        <xdr:cNvPicPr>
          <a:picLocks noChangeAspect="1"/>
        </xdr:cNvPicPr>
      </xdr:nvPicPr>
      <xdr:blipFill>
        <a:blip xmlns:r="http://schemas.openxmlformats.org/officeDocument/2006/relationships" r:embed="rId2"/>
        <a:stretch>
          <a:fillRect/>
        </a:stretch>
      </xdr:blipFill>
      <xdr:spPr>
        <a:xfrm>
          <a:off x="0" y="1147823"/>
          <a:ext cx="5570703" cy="7879763"/>
        </a:xfrm>
        <a:prstGeom prst="rect">
          <a:avLst/>
        </a:prstGeom>
      </xdr:spPr>
    </xdr:pic>
    <xdr:clientData/>
  </xdr:twoCellAnchor>
  <xdr:twoCellAnchor editAs="oneCell">
    <xdr:from>
      <xdr:col>9</xdr:col>
      <xdr:colOff>0</xdr:colOff>
      <xdr:row>7</xdr:row>
      <xdr:rowOff>0</xdr:rowOff>
    </xdr:from>
    <xdr:to>
      <xdr:col>17</xdr:col>
      <xdr:colOff>373765</xdr:colOff>
      <xdr:row>54</xdr:row>
      <xdr:rowOff>134371</xdr:rowOff>
    </xdr:to>
    <xdr:pic>
      <xdr:nvPicPr>
        <xdr:cNvPr id="9" name="Picture 8"/>
        <xdr:cNvPicPr>
          <a:picLocks noChangeAspect="1"/>
        </xdr:cNvPicPr>
      </xdr:nvPicPr>
      <xdr:blipFill>
        <a:blip xmlns:r="http://schemas.openxmlformats.org/officeDocument/2006/relationships" r:embed="rId3"/>
        <a:stretch>
          <a:fillRect/>
        </a:stretch>
      </xdr:blipFill>
      <xdr:spPr>
        <a:xfrm>
          <a:off x="5642658" y="1147823"/>
          <a:ext cx="5563082" cy="78797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tabSelected="1" zoomScaleNormal="100" workbookViewId="0">
      <selection activeCell="B18" sqref="B18"/>
    </sheetView>
  </sheetViews>
  <sheetFormatPr defaultColWidth="9.109375" defaultRowHeight="12.6" x14ac:dyDescent="0.25"/>
  <cols>
    <col min="1" max="1" width="11.44140625" style="54" customWidth="1"/>
    <col min="2" max="2" width="16.5546875" style="22" customWidth="1"/>
    <col min="3" max="3" width="107" style="22" customWidth="1"/>
    <col min="4" max="16384" width="9.109375" style="22"/>
  </cols>
  <sheetData>
    <row r="1" spans="1:6" ht="75.75" customHeight="1" x14ac:dyDescent="0.25">
      <c r="A1" s="57"/>
      <c r="B1" s="20"/>
      <c r="C1" s="20"/>
      <c r="D1" s="21"/>
    </row>
    <row r="2" spans="1:6" ht="18" customHeight="1" x14ac:dyDescent="0.25">
      <c r="A2" s="23"/>
      <c r="B2" s="20"/>
      <c r="C2" s="20"/>
      <c r="D2" s="21"/>
    </row>
    <row r="3" spans="1:6" ht="15.75" customHeight="1" x14ac:dyDescent="0.25">
      <c r="A3" s="23"/>
      <c r="B3" s="20"/>
      <c r="C3" s="20"/>
      <c r="D3" s="21"/>
    </row>
    <row r="4" spans="1:6" ht="15.75" customHeight="1" x14ac:dyDescent="0.25">
      <c r="A4" s="24" t="s">
        <v>24</v>
      </c>
      <c r="B4" s="25"/>
      <c r="C4" s="26" t="s">
        <v>90</v>
      </c>
      <c r="D4" s="21"/>
    </row>
    <row r="5" spans="1:6" ht="15.75" customHeight="1" x14ac:dyDescent="0.25">
      <c r="A5" s="24" t="s">
        <v>25</v>
      </c>
      <c r="B5" s="25"/>
      <c r="C5" s="27"/>
      <c r="D5" s="21"/>
    </row>
    <row r="6" spans="1:6" ht="15.75" customHeight="1" x14ac:dyDescent="0.25">
      <c r="A6" s="28" t="s">
        <v>26</v>
      </c>
      <c r="B6" s="29"/>
      <c r="C6" s="30" t="s">
        <v>27</v>
      </c>
      <c r="D6" s="31"/>
    </row>
    <row r="7" spans="1:6" ht="15.75" customHeight="1" x14ac:dyDescent="0.25">
      <c r="A7" s="32" t="s">
        <v>28</v>
      </c>
      <c r="B7" s="33"/>
      <c r="C7" s="34" t="s">
        <v>29</v>
      </c>
      <c r="D7" s="21"/>
    </row>
    <row r="8" spans="1:6" ht="15.75" customHeight="1" x14ac:dyDescent="0.25">
      <c r="A8" s="32" t="s">
        <v>30</v>
      </c>
      <c r="B8" s="33"/>
      <c r="C8" s="35" t="s">
        <v>80</v>
      </c>
      <c r="D8" s="21"/>
    </row>
    <row r="9" spans="1:6" ht="15.75" customHeight="1" x14ac:dyDescent="0.25">
      <c r="A9" s="32" t="s">
        <v>31</v>
      </c>
      <c r="B9" s="33"/>
      <c r="C9" s="36" t="s">
        <v>32</v>
      </c>
      <c r="D9" s="21"/>
    </row>
    <row r="10" spans="1:6" ht="15.75" customHeight="1" x14ac:dyDescent="0.25">
      <c r="A10" s="32" t="s">
        <v>33</v>
      </c>
      <c r="B10" s="33"/>
      <c r="C10" s="37" t="s">
        <v>34</v>
      </c>
      <c r="D10" s="21"/>
      <c r="F10" s="38"/>
    </row>
    <row r="11" spans="1:6" ht="22.8" customHeight="1" x14ac:dyDescent="0.25">
      <c r="A11" s="39" t="s">
        <v>35</v>
      </c>
      <c r="B11" s="40"/>
      <c r="C11" s="58" t="s">
        <v>89</v>
      </c>
      <c r="D11" s="21"/>
      <c r="F11" s="38"/>
    </row>
    <row r="12" spans="1:6" ht="24.6" customHeight="1" x14ac:dyDescent="0.25">
      <c r="A12" s="41"/>
      <c r="B12" s="40"/>
      <c r="C12" s="42" t="s">
        <v>81</v>
      </c>
      <c r="D12" s="21"/>
      <c r="F12" s="38"/>
    </row>
    <row r="13" spans="1:6" s="46" customFormat="1" ht="15.75" customHeight="1" x14ac:dyDescent="0.25">
      <c r="A13" s="43" t="s">
        <v>36</v>
      </c>
      <c r="B13" s="44"/>
      <c r="C13" s="65" t="s">
        <v>88</v>
      </c>
      <c r="D13" s="45"/>
    </row>
    <row r="14" spans="1:6" ht="29.25" customHeight="1" x14ac:dyDescent="0.25">
      <c r="A14" s="92" t="s">
        <v>10</v>
      </c>
      <c r="B14" s="47"/>
      <c r="C14" s="48" t="s">
        <v>41</v>
      </c>
      <c r="D14" s="21"/>
    </row>
    <row r="15" spans="1:6" ht="29.25" customHeight="1" x14ac:dyDescent="0.25">
      <c r="A15" s="93"/>
      <c r="B15" s="49"/>
      <c r="C15" s="50" t="s">
        <v>19</v>
      </c>
      <c r="D15" s="21"/>
    </row>
    <row r="16" spans="1:6" ht="30.75" customHeight="1" x14ac:dyDescent="0.25">
      <c r="A16" s="51" t="s">
        <v>37</v>
      </c>
      <c r="B16" s="52"/>
      <c r="C16" s="53" t="s">
        <v>87</v>
      </c>
      <c r="D16" s="21"/>
    </row>
  </sheetData>
  <mergeCells count="1">
    <mergeCell ref="A14:A15"/>
  </mergeCells>
  <hyperlinks>
    <hyperlink ref="A13" location="'Notes&amp;Methods'!A1" display="Notes and Methods"/>
  </hyperlinks>
  <pageMargins left="0.70866141732283472" right="0.70866141732283472"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view="pageBreakPreview" zoomScale="83" zoomScaleNormal="100" zoomScaleSheetLayoutView="83" workbookViewId="0">
      <selection activeCell="A37" sqref="A37"/>
    </sheetView>
  </sheetViews>
  <sheetFormatPr defaultColWidth="9.109375" defaultRowHeight="14.4" x14ac:dyDescent="0.3"/>
  <cols>
    <col min="1" max="1" width="178.5546875" style="61" customWidth="1"/>
    <col min="2" max="16384" width="9.109375" style="61"/>
  </cols>
  <sheetData>
    <row r="1" spans="1:3" s="59" customFormat="1" ht="83.4" customHeight="1" x14ac:dyDescent="0.3"/>
    <row r="3" spans="1:3" ht="15.6" x14ac:dyDescent="0.3">
      <c r="A3" s="60" t="s">
        <v>38</v>
      </c>
    </row>
    <row r="13" spans="1:3" x14ac:dyDescent="0.3">
      <c r="C13" s="65"/>
    </row>
  </sheetData>
  <pageMargins left="0.39370078740157483" right="0.19685039370078741" top="0.3937007874015748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view="pageBreakPreview" zoomScale="88" zoomScaleNormal="100" zoomScaleSheetLayoutView="88" workbookViewId="0">
      <selection activeCell="B2" sqref="B2"/>
    </sheetView>
  </sheetViews>
  <sheetFormatPr defaultColWidth="12.5546875" defaultRowHeight="15" x14ac:dyDescent="0.25"/>
  <cols>
    <col min="1" max="1" width="1.6640625" style="2" customWidth="1"/>
    <col min="2" max="2" width="38.88671875" style="2" customWidth="1"/>
    <col min="3" max="3" width="22.6640625" style="2" customWidth="1"/>
    <col min="4" max="4" width="14" style="3" customWidth="1"/>
    <col min="5" max="5" width="14.33203125" style="4" customWidth="1"/>
    <col min="6" max="6" width="20.5546875" style="3" customWidth="1"/>
    <col min="7" max="7" width="12.5546875" style="66"/>
    <col min="8" max="8" width="24.44140625" style="66" customWidth="1"/>
    <col min="9" max="19" width="12.5546875" style="66"/>
    <col min="20" max="16384" width="12.5546875" style="2"/>
  </cols>
  <sheetData>
    <row r="1" spans="1:19" ht="30" customHeight="1" x14ac:dyDescent="0.3">
      <c r="B1" s="1" t="s">
        <v>78</v>
      </c>
      <c r="C1" s="17"/>
      <c r="D1" s="17"/>
      <c r="E1" s="17"/>
      <c r="F1" s="17"/>
    </row>
    <row r="3" spans="1:19" x14ac:dyDescent="0.25">
      <c r="B3" s="2" t="s">
        <v>5</v>
      </c>
    </row>
    <row r="4" spans="1:19" s="1" customFormat="1" ht="20.100000000000001" customHeight="1" x14ac:dyDescent="0.3">
      <c r="B4" s="94" t="s">
        <v>6</v>
      </c>
      <c r="C4" s="96" t="s">
        <v>21</v>
      </c>
      <c r="D4" s="98" t="s">
        <v>53</v>
      </c>
      <c r="E4" s="98"/>
      <c r="F4" s="98"/>
      <c r="G4" s="98"/>
      <c r="H4" s="67"/>
      <c r="I4" s="67"/>
      <c r="J4" s="67"/>
      <c r="K4" s="67"/>
      <c r="L4" s="67"/>
      <c r="M4" s="67"/>
      <c r="N4" s="67"/>
      <c r="O4" s="67"/>
      <c r="P4" s="67"/>
      <c r="Q4" s="67"/>
      <c r="R4" s="67"/>
      <c r="S4" s="67"/>
    </row>
    <row r="5" spans="1:19" s="1" customFormat="1" ht="39.6" x14ac:dyDescent="0.3">
      <c r="B5" s="95"/>
      <c r="C5" s="97"/>
      <c r="D5" s="70" t="s">
        <v>49</v>
      </c>
      <c r="E5" s="71" t="s">
        <v>39</v>
      </c>
      <c r="F5" s="71" t="s">
        <v>40</v>
      </c>
      <c r="G5" s="70" t="s">
        <v>66</v>
      </c>
      <c r="H5" s="67"/>
      <c r="I5" s="67"/>
      <c r="J5" s="67"/>
      <c r="K5" s="67"/>
      <c r="L5" s="67"/>
      <c r="M5" s="67"/>
      <c r="N5" s="67"/>
      <c r="O5" s="67"/>
      <c r="P5" s="67"/>
      <c r="Q5" s="67"/>
      <c r="R5" s="67"/>
      <c r="S5" s="67"/>
    </row>
    <row r="6" spans="1:19" x14ac:dyDescent="0.25">
      <c r="B6" s="62" t="s">
        <v>20</v>
      </c>
      <c r="C6" s="62" t="s">
        <v>3</v>
      </c>
      <c r="D6" s="72">
        <v>11</v>
      </c>
      <c r="E6" s="73">
        <v>11292</v>
      </c>
      <c r="F6" s="74">
        <v>1.1599999999999999</v>
      </c>
      <c r="G6" s="87">
        <v>1.49</v>
      </c>
    </row>
    <row r="7" spans="1:19" s="3" customFormat="1" x14ac:dyDescent="0.25">
      <c r="A7" s="2"/>
      <c r="B7" s="62" t="s">
        <v>92</v>
      </c>
      <c r="C7" s="62" t="s">
        <v>3</v>
      </c>
      <c r="D7" s="72">
        <v>4</v>
      </c>
      <c r="E7" s="73">
        <v>4000</v>
      </c>
      <c r="F7" s="74">
        <v>1.1599999999999999</v>
      </c>
      <c r="G7" s="87">
        <v>1.58</v>
      </c>
      <c r="H7" s="68"/>
      <c r="I7" s="68"/>
      <c r="J7" s="68"/>
      <c r="K7" s="68"/>
      <c r="L7" s="68"/>
      <c r="M7" s="68"/>
      <c r="N7" s="68"/>
      <c r="O7" s="68"/>
      <c r="P7" s="68"/>
      <c r="Q7" s="68"/>
      <c r="R7" s="68"/>
      <c r="S7" s="68"/>
    </row>
    <row r="8" spans="1:19" s="3" customFormat="1" x14ac:dyDescent="0.25">
      <c r="A8" s="2"/>
      <c r="B8" s="62" t="s">
        <v>62</v>
      </c>
      <c r="C8" s="62" t="s">
        <v>58</v>
      </c>
      <c r="D8" s="72">
        <v>6</v>
      </c>
      <c r="E8" s="73">
        <v>6832</v>
      </c>
      <c r="F8" s="74">
        <v>1.42</v>
      </c>
      <c r="G8" s="87">
        <v>1.8</v>
      </c>
      <c r="H8" s="68"/>
      <c r="I8" s="68"/>
      <c r="J8" s="68"/>
      <c r="K8" s="68"/>
      <c r="L8" s="68"/>
      <c r="M8" s="68"/>
      <c r="N8" s="68"/>
      <c r="O8" s="68"/>
      <c r="P8" s="68"/>
      <c r="Q8" s="68"/>
      <c r="R8" s="68"/>
      <c r="S8" s="68"/>
    </row>
    <row r="9" spans="1:19" s="3" customFormat="1" x14ac:dyDescent="0.25">
      <c r="A9" s="2"/>
      <c r="B9" s="62" t="s">
        <v>12</v>
      </c>
      <c r="C9" s="62" t="s">
        <v>3</v>
      </c>
      <c r="D9" s="72">
        <v>4</v>
      </c>
      <c r="E9" s="73">
        <v>3937</v>
      </c>
      <c r="F9" s="74">
        <v>1.1000000000000001</v>
      </c>
      <c r="G9" s="87">
        <v>1.24</v>
      </c>
      <c r="H9" s="68"/>
      <c r="I9" s="68"/>
      <c r="J9" s="68"/>
      <c r="K9" s="68"/>
      <c r="L9" s="68"/>
      <c r="M9" s="68"/>
      <c r="N9" s="68"/>
      <c r="O9" s="68"/>
      <c r="P9" s="68"/>
      <c r="Q9" s="68"/>
      <c r="R9" s="68"/>
      <c r="S9" s="68"/>
    </row>
    <row r="10" spans="1:19" ht="15" customHeight="1" x14ac:dyDescent="0.25">
      <c r="B10" s="62" t="s">
        <v>61</v>
      </c>
      <c r="C10" s="62" t="s">
        <v>58</v>
      </c>
      <c r="D10" s="72">
        <v>16</v>
      </c>
      <c r="E10" s="73">
        <v>19137</v>
      </c>
      <c r="F10" s="74">
        <v>1.43</v>
      </c>
      <c r="G10" s="87">
        <v>1.8</v>
      </c>
    </row>
    <row r="11" spans="1:19" x14ac:dyDescent="0.25">
      <c r="B11" s="62" t="s">
        <v>55</v>
      </c>
      <c r="C11" s="62" t="s">
        <v>58</v>
      </c>
      <c r="D11" s="72">
        <v>6</v>
      </c>
      <c r="E11" s="73">
        <v>5440</v>
      </c>
      <c r="F11" s="74">
        <v>1</v>
      </c>
      <c r="G11" s="87">
        <v>1.63</v>
      </c>
      <c r="H11" s="66" t="s">
        <v>86</v>
      </c>
    </row>
    <row r="12" spans="1:19" x14ac:dyDescent="0.25">
      <c r="B12" s="62" t="s">
        <v>56</v>
      </c>
      <c r="C12" s="62" t="s">
        <v>58</v>
      </c>
      <c r="D12" s="72">
        <v>8</v>
      </c>
      <c r="E12" s="73">
        <v>9692</v>
      </c>
      <c r="F12" s="74">
        <v>1.34</v>
      </c>
      <c r="G12" s="87">
        <v>1.6</v>
      </c>
    </row>
    <row r="13" spans="1:19" x14ac:dyDescent="0.25">
      <c r="B13" s="62" t="s">
        <v>57</v>
      </c>
      <c r="C13" s="63" t="s">
        <v>58</v>
      </c>
      <c r="D13" s="72">
        <v>10</v>
      </c>
      <c r="E13" s="73">
        <v>10693</v>
      </c>
      <c r="F13" s="74">
        <v>1.18</v>
      </c>
      <c r="G13" s="87">
        <v>1.56</v>
      </c>
    </row>
    <row r="14" spans="1:19" x14ac:dyDescent="0.25">
      <c r="B14" s="62" t="s">
        <v>16</v>
      </c>
      <c r="C14" s="63" t="s">
        <v>0</v>
      </c>
      <c r="D14" s="72">
        <v>18</v>
      </c>
      <c r="E14" s="73">
        <v>9804</v>
      </c>
      <c r="F14" s="74">
        <v>0.65</v>
      </c>
      <c r="G14" s="87">
        <v>0.92</v>
      </c>
    </row>
    <row r="15" spans="1:19" ht="15.6" x14ac:dyDescent="0.3">
      <c r="B15" s="62" t="s">
        <v>76</v>
      </c>
      <c r="C15" s="63" t="s">
        <v>77</v>
      </c>
      <c r="D15" s="72">
        <v>15</v>
      </c>
      <c r="E15" s="73">
        <v>17652</v>
      </c>
      <c r="F15" s="74">
        <v>1.4</v>
      </c>
      <c r="G15" s="87">
        <v>1.69</v>
      </c>
    </row>
    <row r="16" spans="1:19" x14ac:dyDescent="0.25">
      <c r="B16" s="62" t="s">
        <v>48</v>
      </c>
      <c r="C16" s="63" t="s">
        <v>67</v>
      </c>
      <c r="D16" s="72">
        <v>2</v>
      </c>
      <c r="E16" s="73">
        <v>1392</v>
      </c>
      <c r="F16" s="74">
        <v>1.54</v>
      </c>
      <c r="G16" s="87">
        <v>1.8</v>
      </c>
    </row>
    <row r="17" spans="2:19" x14ac:dyDescent="0.25">
      <c r="B17" s="62" t="s">
        <v>43</v>
      </c>
      <c r="C17" s="62" t="s">
        <v>42</v>
      </c>
      <c r="D17" s="72">
        <v>10</v>
      </c>
      <c r="E17" s="73">
        <v>11921</v>
      </c>
      <c r="F17" s="74">
        <v>1.32</v>
      </c>
      <c r="G17" s="87">
        <v>1.6</v>
      </c>
    </row>
    <row r="18" spans="2:19" x14ac:dyDescent="0.25">
      <c r="B18" s="62" t="s">
        <v>63</v>
      </c>
      <c r="C18" s="75" t="s">
        <v>58</v>
      </c>
      <c r="D18" s="72">
        <v>4</v>
      </c>
      <c r="E18" s="73">
        <v>5149</v>
      </c>
      <c r="F18" s="74">
        <v>1.41</v>
      </c>
      <c r="G18" s="87">
        <v>1.67</v>
      </c>
    </row>
    <row r="19" spans="2:19" s="5" customFormat="1" ht="15.6" x14ac:dyDescent="0.3">
      <c r="B19" s="11" t="s">
        <v>7</v>
      </c>
      <c r="C19" s="10"/>
      <c r="D19" s="77">
        <f>SUM(D6:D18)</f>
        <v>114</v>
      </c>
      <c r="E19" s="77">
        <f>SUM(E6:E18)</f>
        <v>116941</v>
      </c>
      <c r="F19" s="78">
        <v>1.2</v>
      </c>
      <c r="G19" s="88"/>
      <c r="H19" s="69"/>
      <c r="I19" s="69"/>
      <c r="J19" s="69"/>
      <c r="K19" s="69"/>
      <c r="L19" s="69"/>
      <c r="M19" s="69"/>
      <c r="N19" s="69"/>
      <c r="O19" s="69"/>
      <c r="P19" s="69"/>
      <c r="Q19" s="69"/>
      <c r="R19" s="69"/>
      <c r="S19" s="69"/>
    </row>
    <row r="20" spans="2:19" x14ac:dyDescent="0.25">
      <c r="B20" s="62" t="s">
        <v>65</v>
      </c>
      <c r="C20" s="64" t="s">
        <v>64</v>
      </c>
      <c r="D20" s="72">
        <v>4</v>
      </c>
      <c r="E20" s="73">
        <v>1243</v>
      </c>
      <c r="F20" s="74">
        <v>0.39</v>
      </c>
      <c r="G20" s="87">
        <v>0.48</v>
      </c>
    </row>
    <row r="21" spans="2:19" x14ac:dyDescent="0.25">
      <c r="B21" s="62" t="s">
        <v>9</v>
      </c>
      <c r="C21" s="64" t="s">
        <v>51</v>
      </c>
      <c r="D21" s="72">
        <v>4</v>
      </c>
      <c r="E21" s="73">
        <v>2187</v>
      </c>
      <c r="F21" s="74">
        <v>0.63</v>
      </c>
      <c r="G21" s="87">
        <v>0.73</v>
      </c>
    </row>
    <row r="22" spans="2:19" x14ac:dyDescent="0.25">
      <c r="B22" s="62" t="s">
        <v>4</v>
      </c>
      <c r="C22" s="62" t="s">
        <v>50</v>
      </c>
      <c r="D22" s="72">
        <v>3</v>
      </c>
      <c r="E22" s="73">
        <v>1565</v>
      </c>
      <c r="F22" s="74">
        <v>0.6</v>
      </c>
      <c r="G22" s="87">
        <v>0.67</v>
      </c>
    </row>
    <row r="23" spans="2:19" s="5" customFormat="1" ht="15.6" x14ac:dyDescent="0.3">
      <c r="B23" s="11" t="s">
        <v>8</v>
      </c>
      <c r="C23" s="10"/>
      <c r="D23" s="76">
        <f>SUM(D20:D22)</f>
        <v>11</v>
      </c>
      <c r="E23" s="77">
        <f>SUM(E20:E22)</f>
        <v>4995</v>
      </c>
      <c r="F23" s="78">
        <v>0.54</v>
      </c>
      <c r="G23" s="90"/>
      <c r="H23" s="69"/>
      <c r="I23" s="69"/>
      <c r="J23" s="69"/>
      <c r="K23" s="69"/>
      <c r="L23" s="69"/>
      <c r="M23" s="69"/>
      <c r="N23" s="69"/>
      <c r="O23" s="69"/>
      <c r="P23" s="69"/>
      <c r="Q23" s="69"/>
      <c r="R23" s="69"/>
      <c r="S23" s="69"/>
    </row>
    <row r="24" spans="2:19" ht="10.5" customHeight="1" x14ac:dyDescent="0.25">
      <c r="B24" s="12"/>
      <c r="C24" s="12"/>
      <c r="D24" s="16"/>
      <c r="E24" s="13"/>
      <c r="F24" s="14"/>
      <c r="G24" s="89"/>
    </row>
    <row r="25" spans="2:19" ht="14.25" customHeight="1" x14ac:dyDescent="0.25">
      <c r="B25" s="12" t="s">
        <v>22</v>
      </c>
      <c r="C25" s="12"/>
      <c r="D25" s="16"/>
      <c r="E25" s="13"/>
      <c r="F25" s="14"/>
    </row>
    <row r="26" spans="2:19" ht="16.5" customHeight="1" x14ac:dyDescent="0.25">
      <c r="B26" s="12" t="s">
        <v>74</v>
      </c>
      <c r="C26" s="8"/>
      <c r="D26" s="9"/>
      <c r="E26" s="15"/>
      <c r="F26" s="9"/>
    </row>
    <row r="27" spans="2:19" ht="9" customHeight="1" x14ac:dyDescent="0.25">
      <c r="B27" s="12"/>
      <c r="C27" s="8"/>
      <c r="D27" s="9"/>
      <c r="E27" s="15"/>
      <c r="F27" s="9"/>
    </row>
    <row r="28" spans="2:19" x14ac:dyDescent="0.25">
      <c r="B28" s="18" t="s">
        <v>82</v>
      </c>
    </row>
    <row r="29" spans="2:19" x14ac:dyDescent="0.25">
      <c r="B29" s="66" t="s">
        <v>83</v>
      </c>
    </row>
    <row r="30" spans="2:19" x14ac:dyDescent="0.25">
      <c r="B30" s="19" t="s">
        <v>23</v>
      </c>
    </row>
    <row r="31" spans="2:19" x14ac:dyDescent="0.25">
      <c r="B31" s="80" t="s">
        <v>91</v>
      </c>
    </row>
    <row r="32" spans="2:19" x14ac:dyDescent="0.25">
      <c r="B32" s="80" t="s">
        <v>68</v>
      </c>
    </row>
    <row r="33" spans="2:2" ht="15.6" x14ac:dyDescent="0.3">
      <c r="B33" s="66" t="s">
        <v>75</v>
      </c>
    </row>
  </sheetData>
  <mergeCells count="3">
    <mergeCell ref="B4:B5"/>
    <mergeCell ref="C4:C5"/>
    <mergeCell ref="D4:G4"/>
  </mergeCells>
  <pageMargins left="0.70866141732283472" right="0.70866141732283472" top="0.70866141732283472" bottom="0.70866141732283472" header="0.51181102362204722" footer="0.39370078740157483"/>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showGridLines="0" view="pageBreakPreview" zoomScale="88" zoomScaleNormal="100" zoomScaleSheetLayoutView="88" workbookViewId="0">
      <selection activeCell="B10" sqref="B10"/>
    </sheetView>
  </sheetViews>
  <sheetFormatPr defaultColWidth="12.5546875" defaultRowHeight="15" x14ac:dyDescent="0.25"/>
  <cols>
    <col min="1" max="1" width="1.6640625" style="2" customWidth="1"/>
    <col min="2" max="2" width="44" style="2" customWidth="1"/>
    <col min="3" max="3" width="21.6640625" style="2" customWidth="1"/>
    <col min="4" max="4" width="14.33203125" style="3" customWidth="1"/>
    <col min="5" max="5" width="11.33203125" style="4" customWidth="1"/>
    <col min="6" max="6" width="19.88671875" style="3" customWidth="1"/>
    <col min="7" max="16384" width="12.5546875" style="2"/>
  </cols>
  <sheetData>
    <row r="1" spans="2:7" s="3" customFormat="1" ht="30" customHeight="1" x14ac:dyDescent="0.3">
      <c r="B1" s="1" t="s">
        <v>79</v>
      </c>
      <c r="C1" s="17"/>
      <c r="D1" s="17"/>
      <c r="E1" s="17"/>
      <c r="F1" s="17"/>
    </row>
    <row r="3" spans="2:7" x14ac:dyDescent="0.25">
      <c r="B3" s="2" t="s">
        <v>5</v>
      </c>
    </row>
    <row r="4" spans="2:7" s="3" customFormat="1" ht="24" customHeight="1" x14ac:dyDescent="0.25">
      <c r="B4" s="94" t="s">
        <v>6</v>
      </c>
      <c r="C4" s="99" t="s">
        <v>21</v>
      </c>
      <c r="D4" s="98" t="s">
        <v>54</v>
      </c>
      <c r="E4" s="98"/>
      <c r="F4" s="98"/>
      <c r="G4" s="98"/>
    </row>
    <row r="5" spans="2:7" s="3" customFormat="1" ht="39" customHeight="1" x14ac:dyDescent="0.25">
      <c r="B5" s="95"/>
      <c r="C5" s="97"/>
      <c r="D5" s="70" t="s">
        <v>49</v>
      </c>
      <c r="E5" s="71" t="s">
        <v>46</v>
      </c>
      <c r="F5" s="71" t="s">
        <v>40</v>
      </c>
      <c r="G5" s="81" t="s">
        <v>66</v>
      </c>
    </row>
    <row r="6" spans="2:7" s="3" customFormat="1" x14ac:dyDescent="0.25">
      <c r="B6" s="62" t="s">
        <v>20</v>
      </c>
      <c r="C6" s="62" t="s">
        <v>2</v>
      </c>
      <c r="D6" s="82">
        <v>8</v>
      </c>
      <c r="E6" s="83">
        <v>6904</v>
      </c>
      <c r="F6" s="84">
        <v>0.98</v>
      </c>
      <c r="G6" s="87">
        <v>1.21</v>
      </c>
    </row>
    <row r="7" spans="2:7" s="3" customFormat="1" x14ac:dyDescent="0.25">
      <c r="B7" s="62" t="s">
        <v>92</v>
      </c>
      <c r="C7" s="62" t="s">
        <v>2</v>
      </c>
      <c r="D7" s="82">
        <v>4</v>
      </c>
      <c r="E7" s="83">
        <v>3836</v>
      </c>
      <c r="F7" s="84">
        <v>1.1100000000000001</v>
      </c>
      <c r="G7" s="87">
        <v>1.34</v>
      </c>
    </row>
    <row r="8" spans="2:7" s="3" customFormat="1" x14ac:dyDescent="0.25">
      <c r="B8" s="62" t="s">
        <v>11</v>
      </c>
      <c r="C8" s="62" t="s">
        <v>1</v>
      </c>
      <c r="D8" s="82">
        <v>4</v>
      </c>
      <c r="E8" s="83">
        <v>4816</v>
      </c>
      <c r="F8" s="84">
        <v>1.39</v>
      </c>
      <c r="G8" s="87">
        <v>1.61</v>
      </c>
    </row>
    <row r="9" spans="2:7" s="3" customFormat="1" x14ac:dyDescent="0.25">
      <c r="B9" s="62" t="s">
        <v>12</v>
      </c>
      <c r="C9" s="62" t="s">
        <v>2</v>
      </c>
      <c r="D9" s="82">
        <v>4</v>
      </c>
      <c r="E9" s="83">
        <v>3612</v>
      </c>
      <c r="F9" s="84">
        <v>1.01</v>
      </c>
      <c r="G9" s="87">
        <v>1.1299999999999999</v>
      </c>
    </row>
    <row r="10" spans="2:7" s="3" customFormat="1" x14ac:dyDescent="0.25">
      <c r="B10" s="62" t="s">
        <v>13</v>
      </c>
      <c r="C10" s="62" t="s">
        <v>1</v>
      </c>
      <c r="D10" s="82">
        <v>16</v>
      </c>
      <c r="E10" s="83">
        <v>16038</v>
      </c>
      <c r="F10" s="84">
        <v>1.1599999999999999</v>
      </c>
      <c r="G10" s="87">
        <v>1.57</v>
      </c>
    </row>
    <row r="11" spans="2:7" s="3" customFormat="1" x14ac:dyDescent="0.25">
      <c r="B11" s="62" t="s">
        <v>14</v>
      </c>
      <c r="C11" s="62" t="s">
        <v>1</v>
      </c>
      <c r="D11" s="82">
        <v>4</v>
      </c>
      <c r="E11" s="83">
        <v>3086</v>
      </c>
      <c r="F11" s="84">
        <v>0.86</v>
      </c>
      <c r="G11" s="87">
        <v>1.01</v>
      </c>
    </row>
    <row r="12" spans="2:7" s="3" customFormat="1" x14ac:dyDescent="0.25">
      <c r="B12" s="62" t="s">
        <v>45</v>
      </c>
      <c r="C12" s="62" t="s">
        <v>1</v>
      </c>
      <c r="D12" s="82">
        <v>8</v>
      </c>
      <c r="E12" s="83">
        <v>8960</v>
      </c>
      <c r="F12" s="84">
        <v>1.24</v>
      </c>
      <c r="G12" s="87">
        <v>1.55</v>
      </c>
    </row>
    <row r="13" spans="2:7" s="3" customFormat="1" x14ac:dyDescent="0.25">
      <c r="B13" s="62" t="s">
        <v>15</v>
      </c>
      <c r="C13" s="62" t="s">
        <v>1</v>
      </c>
      <c r="D13" s="82">
        <v>8</v>
      </c>
      <c r="E13" s="83">
        <v>7249</v>
      </c>
      <c r="F13" s="84">
        <v>1</v>
      </c>
      <c r="G13" s="87">
        <v>1.23</v>
      </c>
    </row>
    <row r="14" spans="2:7" s="3" customFormat="1" x14ac:dyDescent="0.25">
      <c r="B14" s="62" t="s">
        <v>16</v>
      </c>
      <c r="C14" s="62" t="s">
        <v>18</v>
      </c>
      <c r="D14" s="82">
        <v>16</v>
      </c>
      <c r="E14" s="83">
        <v>7108</v>
      </c>
      <c r="F14" s="84">
        <v>0.53</v>
      </c>
      <c r="G14" s="87">
        <v>0.87</v>
      </c>
    </row>
    <row r="15" spans="2:7" s="3" customFormat="1" x14ac:dyDescent="0.25">
      <c r="B15" s="62" t="s">
        <v>17</v>
      </c>
      <c r="C15" s="62" t="s">
        <v>1</v>
      </c>
      <c r="D15" s="82">
        <v>15</v>
      </c>
      <c r="E15" s="83">
        <v>12781</v>
      </c>
      <c r="F15" s="84">
        <v>1.03</v>
      </c>
      <c r="G15" s="87">
        <v>1.68</v>
      </c>
    </row>
    <row r="16" spans="2:7" s="3" customFormat="1" x14ac:dyDescent="0.25">
      <c r="B16" s="62" t="s">
        <v>48</v>
      </c>
      <c r="C16" s="62" t="s">
        <v>47</v>
      </c>
      <c r="D16" s="82">
        <v>2</v>
      </c>
      <c r="E16" s="83">
        <v>931</v>
      </c>
      <c r="F16" s="84">
        <v>1.03</v>
      </c>
      <c r="G16" s="87">
        <v>1.1599999999999999</v>
      </c>
    </row>
    <row r="17" spans="2:7" s="3" customFormat="1" x14ac:dyDescent="0.25">
      <c r="B17" s="62" t="s">
        <v>59</v>
      </c>
      <c r="C17" s="62" t="s">
        <v>60</v>
      </c>
      <c r="D17" s="82">
        <v>10</v>
      </c>
      <c r="E17" s="83">
        <v>8639</v>
      </c>
      <c r="F17" s="84">
        <v>0.96</v>
      </c>
      <c r="G17" s="87">
        <v>1.47</v>
      </c>
    </row>
    <row r="18" spans="2:7" s="3" customFormat="1" x14ac:dyDescent="0.25">
      <c r="B18" s="62" t="s">
        <v>44</v>
      </c>
      <c r="C18" s="79" t="s">
        <v>1</v>
      </c>
      <c r="D18" s="82">
        <v>4</v>
      </c>
      <c r="E18" s="83">
        <v>3973</v>
      </c>
      <c r="F18" s="84">
        <v>1.1000000000000001</v>
      </c>
      <c r="G18" s="87">
        <v>1.31</v>
      </c>
    </row>
    <row r="19" spans="2:7" s="6" customFormat="1" ht="15.6" x14ac:dyDescent="0.3">
      <c r="B19" s="11" t="s">
        <v>7</v>
      </c>
      <c r="C19" s="10"/>
      <c r="D19" s="85">
        <f>SUM(D6:D18)</f>
        <v>103</v>
      </c>
      <c r="E19" s="85">
        <f>SUM(E6:E18)</f>
        <v>87933</v>
      </c>
      <c r="F19" s="86">
        <v>0.99</v>
      </c>
      <c r="G19" s="87"/>
    </row>
    <row r="20" spans="2:7" x14ac:dyDescent="0.25">
      <c r="B20" s="62" t="s">
        <v>73</v>
      </c>
      <c r="C20" s="64" t="s">
        <v>72</v>
      </c>
      <c r="D20" s="82">
        <v>4</v>
      </c>
      <c r="E20" s="83">
        <v>1039</v>
      </c>
      <c r="F20" s="84">
        <v>0.35</v>
      </c>
      <c r="G20" s="87">
        <v>0.45</v>
      </c>
    </row>
    <row r="21" spans="2:7" x14ac:dyDescent="0.25">
      <c r="B21" s="62" t="s">
        <v>70</v>
      </c>
      <c r="C21" s="64" t="s">
        <v>71</v>
      </c>
      <c r="D21" s="82">
        <v>4</v>
      </c>
      <c r="E21" s="83">
        <v>1226</v>
      </c>
      <c r="F21" s="84">
        <v>0.36</v>
      </c>
      <c r="G21" s="87">
        <v>0.59</v>
      </c>
    </row>
    <row r="22" spans="2:7" x14ac:dyDescent="0.25">
      <c r="B22" s="62" t="s">
        <v>4</v>
      </c>
      <c r="C22" s="62" t="s">
        <v>52</v>
      </c>
      <c r="D22" s="82">
        <v>3</v>
      </c>
      <c r="E22" s="83">
        <v>1414</v>
      </c>
      <c r="F22" s="84">
        <v>0.55000000000000004</v>
      </c>
      <c r="G22" s="87">
        <v>0.74</v>
      </c>
    </row>
    <row r="23" spans="2:7" x14ac:dyDescent="0.25">
      <c r="B23" s="11" t="s">
        <v>8</v>
      </c>
      <c r="C23" s="10"/>
      <c r="D23" s="76">
        <f>SUM(D20:D22)</f>
        <v>11</v>
      </c>
      <c r="E23" s="77">
        <f>SUM(E20:E22)</f>
        <v>3679</v>
      </c>
      <c r="F23" s="78">
        <v>0.43</v>
      </c>
      <c r="G23" s="90"/>
    </row>
    <row r="24" spans="2:7" ht="9" customHeight="1" x14ac:dyDescent="0.25">
      <c r="B24" s="7"/>
    </row>
    <row r="25" spans="2:7" ht="14.25" customHeight="1" x14ac:dyDescent="0.25">
      <c r="B25" s="12" t="s">
        <v>22</v>
      </c>
    </row>
    <row r="26" spans="2:7" ht="14.25" customHeight="1" x14ac:dyDescent="0.25">
      <c r="B26" s="12" t="s">
        <v>74</v>
      </c>
    </row>
    <row r="27" spans="2:7" ht="14.25" customHeight="1" x14ac:dyDescent="0.25">
      <c r="B27" s="12"/>
    </row>
    <row r="28" spans="2:7" ht="12.75" customHeight="1" x14ac:dyDescent="0.25">
      <c r="B28" s="18" t="s">
        <v>84</v>
      </c>
    </row>
    <row r="29" spans="2:7" ht="15" customHeight="1" x14ac:dyDescent="0.25">
      <c r="B29" s="91" t="s">
        <v>85</v>
      </c>
    </row>
    <row r="30" spans="2:7" x14ac:dyDescent="0.25">
      <c r="B30" s="19" t="s">
        <v>23</v>
      </c>
    </row>
    <row r="31" spans="2:7" x14ac:dyDescent="0.25">
      <c r="B31" s="80" t="s">
        <v>91</v>
      </c>
    </row>
    <row r="32" spans="2:7" x14ac:dyDescent="0.25">
      <c r="B32" s="80" t="s">
        <v>69</v>
      </c>
    </row>
  </sheetData>
  <mergeCells count="3">
    <mergeCell ref="B4:B5"/>
    <mergeCell ref="C4:C5"/>
    <mergeCell ref="D4:G4"/>
  </mergeCells>
  <pageMargins left="0.70866141732283472" right="0.70866141732283472" top="0.70866141732283472" bottom="0.70866141732283472" header="0.51181102362204722" footer="0.39370078740157483"/>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
  <sheetViews>
    <sheetView zoomScale="107" zoomScaleNormal="107" workbookViewId="0">
      <selection activeCell="I5" sqref="I5"/>
    </sheetView>
  </sheetViews>
  <sheetFormatPr defaultColWidth="9.109375" defaultRowHeight="12.6" x14ac:dyDescent="0.25"/>
  <cols>
    <col min="1" max="13" width="9.109375" style="56"/>
    <col min="14" max="14" width="13.44140625" style="56" customWidth="1"/>
    <col min="15" max="15" width="7.33203125" style="56" customWidth="1"/>
    <col min="16" max="16384" width="9.109375" style="56"/>
  </cols>
  <sheetData>
    <row r="1" spans="1:1" s="22" customFormat="1" x14ac:dyDescent="0.25"/>
    <row r="2" spans="1:1" s="22" customFormat="1" x14ac:dyDescent="0.25"/>
    <row r="3" spans="1:1" s="22" customFormat="1" x14ac:dyDescent="0.25"/>
    <row r="4" spans="1:1" s="22" customFormat="1" x14ac:dyDescent="0.25"/>
    <row r="5" spans="1:1" s="22" customFormat="1" x14ac:dyDescent="0.25"/>
    <row r="6" spans="1:1" s="22" customFormat="1" x14ac:dyDescent="0.25"/>
    <row r="7" spans="1:1" s="22" customFormat="1" x14ac:dyDescent="0.25"/>
    <row r="8" spans="1:1" s="22" customFormat="1" ht="15.6" x14ac:dyDescent="0.25">
      <c r="A8" s="55"/>
    </row>
    <row r="9" spans="1:1" s="22" customFormat="1" x14ac:dyDescent="0.25"/>
    <row r="10" spans="1:1" s="22" customFormat="1" x14ac:dyDescent="0.25"/>
    <row r="11" spans="1:1" s="22" customFormat="1" x14ac:dyDescent="0.25"/>
    <row r="12" spans="1:1" s="22" customFormat="1" x14ac:dyDescent="0.25"/>
    <row r="13" spans="1:1" s="22" customFormat="1" x14ac:dyDescent="0.25"/>
    <row r="14" spans="1:1" s="22" customFormat="1" x14ac:dyDescent="0.25"/>
    <row r="15" spans="1:1" s="22" customFormat="1" x14ac:dyDescent="0.25"/>
    <row r="16" spans="1:1" s="22" customFormat="1" x14ac:dyDescent="0.25"/>
    <row r="17" s="22" customFormat="1" x14ac:dyDescent="0.25"/>
    <row r="18" s="22" customFormat="1" x14ac:dyDescent="0.25"/>
    <row r="19" s="22" customFormat="1" x14ac:dyDescent="0.25"/>
    <row r="20" s="22" customFormat="1" x14ac:dyDescent="0.25"/>
    <row r="21" s="22" customFormat="1" x14ac:dyDescent="0.25"/>
    <row r="22" s="22" customFormat="1" x14ac:dyDescent="0.25"/>
    <row r="23" s="22" customFormat="1" x14ac:dyDescent="0.25"/>
    <row r="24" s="22" customFormat="1" x14ac:dyDescent="0.25"/>
    <row r="25" s="22" customFormat="1" x14ac:dyDescent="0.25"/>
    <row r="26" s="22" customFormat="1" x14ac:dyDescent="0.25"/>
    <row r="27" s="22" customFormat="1" x14ac:dyDescent="0.25"/>
    <row r="28" s="22" customFormat="1" x14ac:dyDescent="0.25"/>
    <row r="29" s="22" customFormat="1" x14ac:dyDescent="0.25"/>
    <row r="30" s="22" customFormat="1" x14ac:dyDescent="0.25"/>
    <row r="31" s="22" customFormat="1" x14ac:dyDescent="0.25"/>
    <row r="32" s="22" customFormat="1" x14ac:dyDescent="0.25"/>
    <row r="33" s="22" customFormat="1" x14ac:dyDescent="0.25"/>
    <row r="34" s="22" customFormat="1" x14ac:dyDescent="0.25"/>
    <row r="35" s="22" customFormat="1" x14ac:dyDescent="0.25"/>
    <row r="36" s="22" customFormat="1" x14ac:dyDescent="0.25"/>
    <row r="37" s="22" customFormat="1" x14ac:dyDescent="0.25"/>
    <row r="38" s="22" customFormat="1" x14ac:dyDescent="0.25"/>
    <row r="39" s="22" customFormat="1" x14ac:dyDescent="0.25"/>
    <row r="40" s="22" customFormat="1" x14ac:dyDescent="0.25"/>
    <row r="41" s="22" customFormat="1" x14ac:dyDescent="0.25"/>
    <row r="42" s="22" customFormat="1" x14ac:dyDescent="0.25"/>
    <row r="43" s="22" customFormat="1" x14ac:dyDescent="0.25"/>
    <row r="44" s="22" customFormat="1" x14ac:dyDescent="0.25"/>
    <row r="45" s="22" customFormat="1" x14ac:dyDescent="0.25"/>
    <row r="46" s="22" customFormat="1" x14ac:dyDescent="0.25"/>
    <row r="47" s="22" customFormat="1" x14ac:dyDescent="0.25"/>
    <row r="48" s="22" customFormat="1" x14ac:dyDescent="0.25"/>
    <row r="49" s="22" customFormat="1" x14ac:dyDescent="0.25"/>
    <row r="50" s="22" customFormat="1" x14ac:dyDescent="0.25"/>
    <row r="51" s="22" customFormat="1" x14ac:dyDescent="0.25"/>
    <row r="52" s="22" customFormat="1" x14ac:dyDescent="0.25"/>
    <row r="53" s="22" customFormat="1" x14ac:dyDescent="0.25"/>
    <row r="54" s="22" customFormat="1" x14ac:dyDescent="0.25"/>
    <row r="55" s="22" customFormat="1" x14ac:dyDescent="0.25"/>
    <row r="56" s="22" customFormat="1" x14ac:dyDescent="0.25"/>
    <row r="57" s="22" customFormat="1" x14ac:dyDescent="0.25"/>
    <row r="58" s="22" customFormat="1" x14ac:dyDescent="0.25"/>
    <row r="59" s="22" customFormat="1" x14ac:dyDescent="0.25"/>
    <row r="60" s="22" customFormat="1" x14ac:dyDescent="0.25"/>
    <row r="61" s="22" customFormat="1" x14ac:dyDescent="0.25"/>
    <row r="62" s="22" customFormat="1" x14ac:dyDescent="0.25"/>
    <row r="63" s="22" customFormat="1" x14ac:dyDescent="0.25"/>
    <row r="64" s="22" customFormat="1" x14ac:dyDescent="0.25"/>
    <row r="65" s="22" customFormat="1" x14ac:dyDescent="0.25"/>
    <row r="66" s="22" customFormat="1" x14ac:dyDescent="0.25"/>
    <row r="67" s="22" customFormat="1" x14ac:dyDescent="0.25"/>
    <row r="68" s="22" customFormat="1" x14ac:dyDescent="0.25"/>
    <row r="69" s="22" customFormat="1" x14ac:dyDescent="0.25"/>
    <row r="70" s="22" customFormat="1" x14ac:dyDescent="0.25"/>
    <row r="71" s="22" customFormat="1" x14ac:dyDescent="0.25"/>
    <row r="72" s="22" customFormat="1" x14ac:dyDescent="0.25"/>
    <row r="73" s="22" customFormat="1" x14ac:dyDescent="0.25"/>
    <row r="74" s="22" customFormat="1" x14ac:dyDescent="0.25"/>
    <row r="75" s="22" customFormat="1" x14ac:dyDescent="0.25"/>
    <row r="76" s="22" customFormat="1" x14ac:dyDescent="0.25"/>
    <row r="77" s="22" customFormat="1" x14ac:dyDescent="0.25"/>
    <row r="78" s="22" customFormat="1" x14ac:dyDescent="0.25"/>
    <row r="79" s="22" customFormat="1" x14ac:dyDescent="0.25"/>
    <row r="80" s="22" customFormat="1" x14ac:dyDescent="0.25"/>
    <row r="81" s="22" customFormat="1" x14ac:dyDescent="0.25"/>
    <row r="82" s="22" customFormat="1" x14ac:dyDescent="0.25"/>
    <row r="83" s="22" customFormat="1" x14ac:dyDescent="0.25"/>
    <row r="84" s="22" customFormat="1" x14ac:dyDescent="0.25"/>
    <row r="85" s="22" customFormat="1" x14ac:dyDescent="0.25"/>
    <row r="86" s="22" customFormat="1" x14ac:dyDescent="0.25"/>
    <row r="87" s="22" customFormat="1" x14ac:dyDescent="0.25"/>
  </sheetData>
  <pageMargins left="0.7" right="0.7" top="0.75" bottom="0.75" header="0.3" footer="0.3"/>
  <pageSetup paperSize="9" scale="58" orientation="portrait"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Read me</vt:lpstr>
      <vt:lpstr>Notes&amp;Methods</vt:lpstr>
      <vt:lpstr>AM</vt:lpstr>
      <vt:lpstr>PM</vt:lpstr>
      <vt:lpstr>Train Network</vt:lpstr>
      <vt:lpstr>'Notes&amp;Methods'!_Toc360021360</vt:lpstr>
      <vt:lpstr>AM!Print_Area</vt:lpstr>
      <vt:lpstr>'Notes&amp;Methods'!Print_Area</vt:lpstr>
      <vt:lpstr>PM!Print_Area</vt:lpstr>
      <vt:lpstr>'Read me'!Print_Area</vt:lpstr>
      <vt:lpstr>'Train Network'!Print_Area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TNSW</dc:creator>
  <cp:lastModifiedBy>ElSankari, Nidal</cp:lastModifiedBy>
  <cp:lastPrinted>2018-10-05T02:59:15Z</cp:lastPrinted>
  <dcterms:created xsi:type="dcterms:W3CDTF">2014-05-16T10:10:11Z</dcterms:created>
  <dcterms:modified xsi:type="dcterms:W3CDTF">2019-01-22T03:50:05Z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