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C:\Users\DengG\OneDrive - Transport for NSW\Grace backup\Mar2020 Train Load\"/>
    </mc:Choice>
  </mc:AlternateContent>
  <bookViews>
    <workbookView xWindow="0" yWindow="0" windowWidth="28800" windowHeight="14232" tabRatio="726" activeTab="2"/>
  </bookViews>
  <sheets>
    <sheet name="Read me" sheetId="36" r:id="rId1"/>
    <sheet name="Notes&amp;Methods" sheetId="37" r:id="rId2"/>
    <sheet name="AM" sheetId="19" r:id="rId3"/>
    <sheet name="PM" sheetId="20" r:id="rId4"/>
    <sheet name="Train Network" sheetId="38" r:id="rId5"/>
  </sheets>
  <definedNames>
    <definedName name="_Toc360021360" localSheetId="1">'Notes&amp;Methods'!$A$3</definedName>
    <definedName name="_xlnm.Print_Area" localSheetId="2">AM!$A$1:$G$34</definedName>
    <definedName name="_xlnm.Print_Area" localSheetId="1">'Notes&amp;Methods'!$A$1:$A$42</definedName>
    <definedName name="_xlnm.Print_Area" localSheetId="3">PM!$A$1:$G$33</definedName>
    <definedName name="_xlnm.Print_Area" localSheetId="0">'Read me'!$A$1:$C$16</definedName>
    <definedName name="_xlnm.Print_Area" localSheetId="4">'Train Network'!$A$1:$AD$78</definedName>
  </definedNames>
  <calcPr calcId="152511"/>
</workbook>
</file>

<file path=xl/calcChain.xml><?xml version="1.0" encoding="utf-8"?>
<calcChain xmlns="http://schemas.openxmlformats.org/spreadsheetml/2006/main">
  <c r="D18" i="19" l="1"/>
  <c r="D18" i="20" l="1"/>
  <c r="E18" i="20" l="1"/>
  <c r="E18" i="19"/>
  <c r="D22" i="19" l="1"/>
  <c r="E22" i="19"/>
  <c r="E22" i="20" l="1"/>
  <c r="D22" i="20"/>
</calcChain>
</file>

<file path=xl/sharedStrings.xml><?xml version="1.0" encoding="utf-8"?>
<sst xmlns="http://schemas.openxmlformats.org/spreadsheetml/2006/main" count="119" uniqueCount="86">
  <si>
    <t>Kings Cross</t>
  </si>
  <si>
    <t>Redfern</t>
  </si>
  <si>
    <t>North Sydney</t>
  </si>
  <si>
    <t>Milsons Point</t>
  </si>
  <si>
    <t>South Coast</t>
  </si>
  <si>
    <t>CBD cordon</t>
  </si>
  <si>
    <t>Line</t>
  </si>
  <si>
    <t>Total Suburban</t>
  </si>
  <si>
    <t>Total Intercity</t>
  </si>
  <si>
    <t>Disclaimer</t>
  </si>
  <si>
    <t>T1 Western</t>
  </si>
  <si>
    <t>T2 Inner West</t>
  </si>
  <si>
    <t>T3 Bankstown</t>
  </si>
  <si>
    <t>T4 Eastern Suburbs</t>
  </si>
  <si>
    <t>T4 Illawarra</t>
  </si>
  <si>
    <t>Martin Place</t>
  </si>
  <si>
    <t>The authors (including copyright owners) expressly disclaim all liability in respect of anything done or omitted to be done and the consequences upon reliance of the contents of this information.</t>
  </si>
  <si>
    <t>T1 North Shore</t>
  </si>
  <si>
    <t>Station</t>
  </si>
  <si>
    <t xml:space="preserve">Average load factor = number of passengers / number of seats </t>
  </si>
  <si>
    <t xml:space="preserve">A load factor of 100 per cent means there is a seat for each customer. At 135 per cent, an additional 5 people are standing on each level and 15 in each vestibule. </t>
  </si>
  <si>
    <t>TPA reference</t>
  </si>
  <si>
    <t>Release Date</t>
  </si>
  <si>
    <t>Data Owner</t>
  </si>
  <si>
    <t>Transport Performance and Analytics</t>
  </si>
  <si>
    <t>DataSet</t>
  </si>
  <si>
    <t>Peak Train Loads</t>
  </si>
  <si>
    <t>Data Reference Period</t>
  </si>
  <si>
    <t>Geographic coverage</t>
  </si>
  <si>
    <t>Sydney Trains network and NSW TrainLink Intercity network</t>
  </si>
  <si>
    <t>Estimates of</t>
  </si>
  <si>
    <t>Train loads during the AM and PM peak periods.</t>
  </si>
  <si>
    <t>Notes</t>
  </si>
  <si>
    <t>Notes and Methods</t>
  </si>
  <si>
    <t>© 2018 Copyright (Free to share)</t>
  </si>
  <si>
    <t>Notes and methods</t>
  </si>
  <si>
    <t>While all care is taken in producing this work, no responsibility is taken or warranty made with respect to the accuracy of any information, data or representation.</t>
  </si>
  <si>
    <t>T8 Airport</t>
  </si>
  <si>
    <t>T8 South</t>
  </si>
  <si>
    <t>T2 Leppington</t>
  </si>
  <si>
    <t>Helensburgh</t>
  </si>
  <si>
    <t>Woy Woy</t>
  </si>
  <si>
    <t>Sutherland</t>
  </si>
  <si>
    <t>AM Peak busiest hour (08:00 to 9:00 at Central)</t>
  </si>
  <si>
    <t>PM Peak busiest hour  (17:00 to 18:00 at Central)</t>
  </si>
  <si>
    <t>* Trains heading towards Blacktown from Leppington.</t>
  </si>
  <si>
    <t>* Trains from Blacktown heading towards Leppington.</t>
  </si>
  <si>
    <t>Penrith</t>
  </si>
  <si>
    <t>Blue Mountains</t>
  </si>
  <si>
    <t>Central hour varies slightly for each line to accurately reflect the number of trains in the busiest hour of the peak as per the intent of the timetable.</t>
  </si>
  <si>
    <r>
      <rPr>
        <sz val="10"/>
        <color theme="1"/>
        <rFont val="Calibri"/>
        <family val="2"/>
      </rPr>
      <t>~</t>
    </r>
    <r>
      <rPr>
        <sz val="10"/>
        <color theme="1"/>
        <rFont val="Arial"/>
        <family val="2"/>
      </rPr>
      <t xml:space="preserve"> The service from Thirroul is included in the T4 Illawarra Line, and excluded from the South Coast Line due to its stopping pattern.  </t>
    </r>
  </si>
  <si>
    <t>Users are welcome to copy, reproduce and distribute the information contained in this file for non-commercial purposes only, provided acknowledgement is given to the Transport Performance and Analytics as the source.</t>
  </si>
  <si>
    <t>Refer for details about the dataset.</t>
  </si>
  <si>
    <t>Busiest One hour Peak:  AM = Arriving at Central 08:00 to 09:00    PM =  Departing Central 17:00 to 18:00</t>
  </si>
  <si>
    <t>^ Loads on arrival. All other lines are loads on departure.</t>
  </si>
  <si>
    <t>T5 Cumberland (Southwest)</t>
  </si>
  <si>
    <t>Harris Park</t>
  </si>
  <si>
    <t>Scheduled Trains</t>
  </si>
  <si>
    <t>Average
 Passengers</t>
  </si>
  <si>
    <t>Average
Passengers</t>
  </si>
  <si>
    <t>Average Load Factor</t>
  </si>
  <si>
    <t>Central Coast Newcastle via Shore</t>
  </si>
  <si>
    <t>T9 Northern</t>
  </si>
  <si>
    <t>Central</t>
  </si>
  <si>
    <t>Emu Plains</t>
  </si>
  <si>
    <t>Central Coast Newcastle via Strathfield</t>
  </si>
  <si>
    <t>Parramatta</t>
  </si>
  <si>
    <t>Blue Mountains^</t>
  </si>
  <si>
    <t>Central Coast Newcastle via Strathfield^</t>
  </si>
  <si>
    <t>Redfern/Central</t>
  </si>
  <si>
    <t>PM Peak Train Loads by Line, March 2020</t>
  </si>
  <si>
    <t>March 2020</t>
  </si>
  <si>
    <r>
      <rPr>
        <b/>
        <sz val="10"/>
        <color rgb="FFFF0000"/>
        <rFont val="Arial"/>
        <family val="2"/>
      </rPr>
      <t>TPA-DAR-PTLS-XXXX</t>
    </r>
    <r>
      <rPr>
        <b/>
        <sz val="10"/>
        <rFont val="Arial"/>
        <family val="2"/>
      </rPr>
      <t xml:space="preserve"> - Train-Loads-Summary-March 2020</t>
    </r>
  </si>
  <si>
    <t>AM Peak Train Loads by Line, March 2020</t>
  </si>
  <si>
    <t>All services captured for 23-27 March 2020 departing Central Station approx. between 5pm and 6pm</t>
  </si>
  <si>
    <t>All services captured for 23-27 March 2020 arriving Central Station approx. between 8am and 9am</t>
  </si>
  <si>
    <t>Data is for Monday, Tuesday, Wednesday, Thursday and Friday from 23 Mar 2020 to 27 Mar 2020</t>
  </si>
  <si>
    <t>Maximum Load Factor is removed from this report. Please refer Notes and Methods for details</t>
  </si>
  <si>
    <t>T1 Western^</t>
  </si>
  <si>
    <t>T2 Inner West^</t>
  </si>
  <si>
    <t>T2 Leppington^</t>
  </si>
  <si>
    <t>T3 Bankstown^</t>
  </si>
  <si>
    <t>T4 Illawarra^</t>
  </si>
  <si>
    <t>T8 Airport^</t>
  </si>
  <si>
    <t>T8 South^</t>
  </si>
  <si>
    <t>T9 Northern^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</si>
</sst>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8" formatCode="_-* #,##0.00_-;\-* #,##0.00_-;_-* &quot;-&quot;??_-;_-@_-"/>
  </numFmts>
  <fonts count="77"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theme="1"/>
      <name val="Calibri"/>
      <family val="2"/>
      <scheme val="minor"/>
    </font>
    <font>
      <b/>
      <sz val="12"/>
      <color theme="1"/>
      <name val="Arial"/>
      <family val="2"/>
    </font>
    <font>
      <sz val="12"/>
      <color theme="1"/>
      <name val="Arial"/>
      <family val="2"/>
    </font>
    <font>
      <sz val="10"/>
      <color theme="1"/>
      <name val="Arial"/>
      <family val="2"/>
    </font>
    <font>
      <i/>
      <sz val="12"/>
      <color theme="1"/>
      <name val="Arial"/>
      <family val="2"/>
    </font>
    <font>
      <sz val="8"/>
      <color theme="1"/>
      <name val="Calibri"/>
      <family val="2"/>
    </font>
    <font>
      <b/>
      <i/>
      <sz val="12"/>
      <color theme="1"/>
      <name val="Arial"/>
      <family val="2"/>
    </font>
    <font>
      <b/>
      <sz val="10"/>
      <name val="Arial"/>
      <family val="2"/>
    </font>
    <font>
      <b/>
      <sz val="10"/>
      <color theme="1"/>
      <name val="Arial"/>
      <family val="2"/>
    </font>
    <font>
      <sz val="10"/>
      <name val="MS Sans Serif"/>
      <family val="2"/>
    </font>
    <font>
      <u/>
      <sz val="11"/>
      <color theme="10"/>
      <name val="Calibri"/>
      <family val="2"/>
      <scheme val="minor"/>
    </font>
    <font>
      <sz val="10"/>
      <name val="MS Sans Serif"/>
      <family val="2"/>
    </font>
    <font>
      <sz val="9"/>
      <name val="Arial"/>
      <family val="2"/>
    </font>
    <font>
      <i/>
      <sz val="9"/>
      <color indexed="10"/>
      <name val="Arial"/>
      <family val="2"/>
    </font>
    <font>
      <b/>
      <i/>
      <sz val="9"/>
      <color indexed="10"/>
      <name val="Arial"/>
      <family val="2"/>
    </font>
    <font>
      <sz val="10"/>
      <color rgb="FFFF0000"/>
      <name val="Arial"/>
      <family val="2"/>
    </font>
    <font>
      <u/>
      <sz val="11"/>
      <color theme="10"/>
      <name val="Calibri"/>
      <family val="2"/>
    </font>
    <font>
      <b/>
      <sz val="12"/>
      <name val="Arial"/>
      <family val="2"/>
    </font>
    <font>
      <sz val="11"/>
      <color indexed="8"/>
      <name val="Calibri"/>
      <family val="2"/>
      <scheme val="minor"/>
    </font>
    <font>
      <i/>
      <sz val="10"/>
      <color theme="1"/>
      <name val="Arial"/>
      <family val="2"/>
    </font>
    <font>
      <sz val="10"/>
      <name val="MS Sans Serif"/>
      <family val="2"/>
    </font>
    <font>
      <sz val="10"/>
      <name val="MS Sans Serif"/>
      <family val="2"/>
    </font>
    <font>
      <sz val="10"/>
      <color theme="1"/>
      <name val="Calibri"/>
      <family val="2"/>
    </font>
    <font>
      <u/>
      <sz val="10"/>
      <color indexed="12"/>
      <name val="Arial"/>
      <family val="2"/>
    </font>
    <font>
      <b/>
      <sz val="10"/>
      <color rgb="FFFF0000"/>
      <name val="Arial"/>
      <family val="2"/>
    </font>
    <font>
      <sz val="10"/>
      <name val="MS Sans Serif"/>
    </font>
    <font>
      <b/>
      <sz val="12"/>
      <color rgb="FFFF0000"/>
      <name val="Arial"/>
      <family val="2"/>
    </font>
    <font>
      <b/>
      <sz val="12"/>
      <color rgb="FF00B050"/>
      <name val="Arial"/>
      <family val="2"/>
    </font>
    <font>
      <sz val="12"/>
      <color theme="0"/>
      <name val="Arial"/>
      <family val="2"/>
    </font>
    <font>
      <b/>
      <sz val="12"/>
      <color theme="0"/>
      <name val="Arial"/>
      <family val="2"/>
    </font>
    <font>
      <b/>
      <i/>
      <sz val="12"/>
      <color theme="0"/>
      <name val="Arial"/>
      <family val="2"/>
    </font>
    <font>
      <i/>
      <sz val="12"/>
      <color theme="0"/>
      <name val="Arial"/>
      <family val="2"/>
    </font>
    <font>
      <sz val="10"/>
      <color theme="0"/>
      <name val="Arial"/>
      <family val="2"/>
    </font>
    <font>
      <i/>
      <sz val="10"/>
      <color theme="0"/>
      <name val="Arial"/>
      <family val="2"/>
    </font>
    <font>
      <sz val="12"/>
      <name val="Arial"/>
      <family val="2"/>
    </font>
  </fonts>
  <fills count="37">
    <fill>
      <patternFill patternType="none"/>
    </fill>
    <fill>
      <patternFill patternType="gray125"/>
    </fill>
    <fill>
      <patternFill patternType="none">
        <fgColor rgb="FF000000"/>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1485">
    <xf numFmtId="0" fontId="0" fillId="0" borderId="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5" applyNumberFormat="0" applyAlignment="0" applyProtection="0"/>
    <xf numFmtId="0" fontId="33" fillId="7" borderId="6" applyNumberFormat="0" applyAlignment="0" applyProtection="0"/>
    <xf numFmtId="0" fontId="34" fillId="7" borderId="5" applyNumberFormat="0" applyAlignment="0" applyProtection="0"/>
    <xf numFmtId="0" fontId="36" fillId="8" borderId="8" applyNumberFormat="0" applyAlignment="0" applyProtection="0"/>
    <xf numFmtId="0" fontId="40"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40" fillId="33" borderId="0" applyNumberFormat="0" applyBorder="0" applyAlignment="0" applyProtection="0"/>
    <xf numFmtId="0" fontId="23" fillId="2" borderId="0"/>
    <xf numFmtId="0" fontId="25" fillId="2" borderId="0" applyNumberFormat="0" applyFill="0" applyBorder="0" applyAlignment="0" applyProtection="0"/>
    <xf numFmtId="0" fontId="26" fillId="2" borderId="2" applyNumberFormat="0" applyFill="0" applyAlignment="0" applyProtection="0"/>
    <xf numFmtId="0" fontId="27" fillId="2" borderId="3" applyNumberFormat="0" applyFill="0" applyAlignment="0" applyProtection="0"/>
    <xf numFmtId="0" fontId="28" fillId="2" borderId="4" applyNumberFormat="0" applyFill="0" applyAlignment="0" applyProtection="0"/>
    <xf numFmtId="0" fontId="28" fillId="2" borderId="0" applyNumberFormat="0" applyFill="0" applyBorder="0" applyAlignment="0" applyProtection="0"/>
    <xf numFmtId="0" fontId="35" fillId="2" borderId="7" applyNumberFormat="0" applyFill="0" applyAlignment="0" applyProtection="0"/>
    <xf numFmtId="0" fontId="37" fillId="2" borderId="0" applyNumberFormat="0" applyFill="0" applyBorder="0" applyAlignment="0" applyProtection="0"/>
    <xf numFmtId="0" fontId="23" fillId="9" borderId="9" applyNumberFormat="0" applyFont="0" applyAlignment="0" applyProtection="0"/>
    <xf numFmtId="0" fontId="38" fillId="2" borderId="0" applyNumberFormat="0" applyFill="0" applyBorder="0" applyAlignment="0" applyProtection="0"/>
    <xf numFmtId="0" fontId="39" fillId="2" borderId="10" applyNumberFormat="0" applyFill="0" applyAlignment="0" applyProtection="0"/>
    <xf numFmtId="0" fontId="24" fillId="2" borderId="0"/>
    <xf numFmtId="0" fontId="42" fillId="2" borderId="0"/>
    <xf numFmtId="43" fontId="42" fillId="2" borderId="0" applyFont="0" applyFill="0" applyBorder="0" applyAlignment="0" applyProtection="0"/>
    <xf numFmtId="9" fontId="42" fillId="2" borderId="0" applyFont="0" applyFill="0" applyBorder="0" applyAlignment="0" applyProtection="0"/>
    <xf numFmtId="0" fontId="22" fillId="2" borderId="0"/>
    <xf numFmtId="0" fontId="47" fillId="2" borderId="0"/>
    <xf numFmtId="0" fontId="21" fillId="2" borderId="0"/>
    <xf numFmtId="0" fontId="20" fillId="2" borderId="0"/>
    <xf numFmtId="9" fontId="20" fillId="2" borderId="0" applyFont="0" applyFill="0" applyBorder="0" applyAlignment="0" applyProtection="0"/>
    <xf numFmtId="0" fontId="19" fillId="2" borderId="0"/>
    <xf numFmtId="43" fontId="18" fillId="2" borderId="0" applyFont="0" applyFill="0" applyBorder="0" applyAlignment="0" applyProtection="0"/>
    <xf numFmtId="0" fontId="18" fillId="2" borderId="0"/>
    <xf numFmtId="43" fontId="24" fillId="2" borderId="0" applyFont="0" applyFill="0" applyBorder="0" applyAlignment="0" applyProtection="0"/>
    <xf numFmtId="0" fontId="17" fillId="2" borderId="0"/>
    <xf numFmtId="9" fontId="17" fillId="2" borderId="0" applyFont="0" applyFill="0" applyBorder="0" applyAlignment="0" applyProtection="0"/>
    <xf numFmtId="0" fontId="16" fillId="2" borderId="0"/>
    <xf numFmtId="0" fontId="16" fillId="2" borderId="0"/>
    <xf numFmtId="0" fontId="16" fillId="2" borderId="0"/>
    <xf numFmtId="9" fontId="24" fillId="2" borderId="0" applyFont="0" applyFill="0" applyBorder="0" applyAlignment="0" applyProtection="0"/>
    <xf numFmtId="0" fontId="15" fillId="2" borderId="0"/>
    <xf numFmtId="0" fontId="51" fillId="2" borderId="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2" borderId="0"/>
    <xf numFmtId="0" fontId="14" fillId="9" borderId="9" applyNumberFormat="0" applyFont="0" applyAlignment="0" applyProtection="0"/>
    <xf numFmtId="0" fontId="14" fillId="2" borderId="0"/>
    <xf numFmtId="0" fontId="14" fillId="2" borderId="0"/>
    <xf numFmtId="0" fontId="14" fillId="2" borderId="0"/>
    <xf numFmtId="9" fontId="14" fillId="2" borderId="0" applyFont="0" applyFill="0" applyBorder="0" applyAlignment="0" applyProtection="0"/>
    <xf numFmtId="0" fontId="14" fillId="2" borderId="0"/>
    <xf numFmtId="0" fontId="51" fillId="2" borderId="0"/>
    <xf numFmtId="0" fontId="14" fillId="2" borderId="0"/>
    <xf numFmtId="43" fontId="14" fillId="2" borderId="0" applyFont="0" applyFill="0" applyBorder="0" applyAlignment="0" applyProtection="0"/>
    <xf numFmtId="0" fontId="14" fillId="2" borderId="0"/>
    <xf numFmtId="0" fontId="14" fillId="2" borderId="0"/>
    <xf numFmtId="9" fontId="14" fillId="2" borderId="0" applyFont="0" applyFill="0" applyBorder="0" applyAlignment="0" applyProtection="0"/>
    <xf numFmtId="0" fontId="14" fillId="2" borderId="0"/>
    <xf numFmtId="0" fontId="14" fillId="2" borderId="0"/>
    <xf numFmtId="0" fontId="51" fillId="2" borderId="0"/>
    <xf numFmtId="0" fontId="13" fillId="2" borderId="0"/>
    <xf numFmtId="9" fontId="13" fillId="2" borderId="0" applyFont="0" applyFill="0" applyBorder="0" applyAlignment="0" applyProtection="0"/>
    <xf numFmtId="0" fontId="13" fillId="2" borderId="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 borderId="0"/>
    <xf numFmtId="0" fontId="13" fillId="9" borderId="9" applyNumberFormat="0" applyFont="0" applyAlignment="0" applyProtection="0"/>
    <xf numFmtId="0" fontId="13" fillId="2" borderId="0"/>
    <xf numFmtId="0" fontId="13" fillId="2" borderId="0"/>
    <xf numFmtId="0" fontId="13" fillId="2" borderId="0"/>
    <xf numFmtId="43" fontId="13" fillId="2" borderId="0" applyFont="0" applyFill="0" applyBorder="0" applyAlignment="0" applyProtection="0"/>
    <xf numFmtId="0" fontId="13" fillId="2" borderId="0"/>
    <xf numFmtId="9" fontId="13" fillId="2" borderId="0" applyFont="0" applyFill="0" applyBorder="0" applyAlignment="0" applyProtection="0"/>
    <xf numFmtId="0" fontId="13" fillId="2" borderId="0"/>
    <xf numFmtId="0" fontId="13" fillId="2" borderId="0"/>
    <xf numFmtId="0" fontId="13" fillId="2" borderId="0"/>
    <xf numFmtId="0" fontId="13" fillId="2" borderId="0"/>
    <xf numFmtId="0" fontId="24" fillId="2" borderId="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 borderId="0"/>
    <xf numFmtId="0" fontId="13" fillId="9" borderId="9" applyNumberFormat="0" applyFont="0" applyAlignment="0" applyProtection="0"/>
    <xf numFmtId="0" fontId="13" fillId="2" borderId="0"/>
    <xf numFmtId="0" fontId="13" fillId="2" borderId="0"/>
    <xf numFmtId="0" fontId="13" fillId="2" borderId="0"/>
    <xf numFmtId="9" fontId="13" fillId="2" borderId="0" applyFont="0" applyFill="0" applyBorder="0" applyAlignment="0" applyProtection="0"/>
    <xf numFmtId="0" fontId="13" fillId="2" borderId="0"/>
    <xf numFmtId="0" fontId="24" fillId="2" borderId="0"/>
    <xf numFmtId="0" fontId="13" fillId="2" borderId="0"/>
    <xf numFmtId="43" fontId="13" fillId="2" borderId="0" applyFont="0" applyFill="0" applyBorder="0" applyAlignment="0" applyProtection="0"/>
    <xf numFmtId="0" fontId="13" fillId="2" borderId="0"/>
    <xf numFmtId="0" fontId="13" fillId="2" borderId="0"/>
    <xf numFmtId="9" fontId="13" fillId="2" borderId="0" applyFont="0" applyFill="0" applyBorder="0" applyAlignment="0" applyProtection="0"/>
    <xf numFmtId="0" fontId="13" fillId="2" borderId="0"/>
    <xf numFmtId="0" fontId="13" fillId="2" borderId="0"/>
    <xf numFmtId="0" fontId="24" fillId="2" borderId="0"/>
    <xf numFmtId="0" fontId="12" fillId="2" borderId="0"/>
    <xf numFmtId="0" fontId="52" fillId="2" borderId="0" applyNumberFormat="0" applyFill="0" applyBorder="0" applyAlignment="0" applyProtection="0"/>
    <xf numFmtId="0" fontId="11" fillId="2" borderId="0"/>
    <xf numFmtId="43" fontId="11" fillId="2" borderId="0" applyFont="0" applyFill="0" applyBorder="0" applyAlignment="0" applyProtection="0"/>
    <xf numFmtId="9" fontId="11" fillId="2" borderId="0" applyFont="0" applyFill="0" applyBorder="0" applyAlignment="0" applyProtection="0"/>
    <xf numFmtId="0" fontId="11" fillId="2" borderId="0"/>
    <xf numFmtId="0" fontId="10" fillId="2" borderId="0"/>
    <xf numFmtId="43" fontId="10" fillId="2" borderId="0" applyFont="0" applyFill="0" applyBorder="0" applyAlignment="0" applyProtection="0"/>
    <xf numFmtId="9" fontId="10" fillId="2" borderId="0" applyFont="0" applyFill="0" applyBorder="0" applyAlignment="0" applyProtection="0"/>
    <xf numFmtId="0" fontId="10" fillId="2" borderId="0"/>
    <xf numFmtId="0" fontId="53" fillId="2" borderId="0"/>
    <xf numFmtId="0" fontId="41" fillId="2" borderId="0"/>
    <xf numFmtId="0" fontId="41" fillId="2" borderId="0"/>
    <xf numFmtId="0" fontId="58" fillId="2" borderId="0" applyNumberFormat="0" applyFill="0" applyBorder="0" applyAlignment="0" applyProtection="0">
      <alignment vertical="top"/>
      <protection locked="0"/>
    </xf>
    <xf numFmtId="0" fontId="9" fillId="2" borderId="0"/>
    <xf numFmtId="0" fontId="24" fillId="2" borderId="0"/>
    <xf numFmtId="0" fontId="53" fillId="2" borderId="0"/>
    <xf numFmtId="0" fontId="8" fillId="2" borderId="0"/>
    <xf numFmtId="0" fontId="24" fillId="2" borderId="0"/>
    <xf numFmtId="0" fontId="8" fillId="2" borderId="0"/>
    <xf numFmtId="0" fontId="8" fillId="2" borderId="0"/>
    <xf numFmtId="9" fontId="8" fillId="2" borderId="0" applyFont="0" applyFill="0" applyBorder="0" applyAlignment="0" applyProtection="0"/>
    <xf numFmtId="9" fontId="8" fillId="2" borderId="0" applyFont="0" applyFill="0" applyBorder="0" applyAlignment="0" applyProtection="0"/>
    <xf numFmtId="0" fontId="8" fillId="2" borderId="0"/>
    <xf numFmtId="0" fontId="7" fillId="2" borderId="0"/>
    <xf numFmtId="0" fontId="7" fillId="2" borderId="0"/>
    <xf numFmtId="0" fontId="7" fillId="2" borderId="0"/>
    <xf numFmtId="9" fontId="7" fillId="2" borderId="0" applyFont="0" applyFill="0" applyBorder="0" applyAlignment="0" applyProtection="0"/>
    <xf numFmtId="43" fontId="7" fillId="2" borderId="0" applyFont="0" applyFill="0" applyBorder="0" applyAlignment="0" applyProtection="0"/>
    <xf numFmtId="0" fontId="60" fillId="2" borderId="0"/>
    <xf numFmtId="43" fontId="7" fillId="2" borderId="0" applyFont="0" applyFill="0" applyBorder="0" applyAlignment="0" applyProtection="0"/>
    <xf numFmtId="0" fontId="7" fillId="2" borderId="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43" fontId="7" fillId="2" borderId="0" applyFont="0" applyFill="0" applyBorder="0" applyAlignment="0" applyProtection="0"/>
    <xf numFmtId="43" fontId="7" fillId="2" borderId="0" applyFont="0" applyFill="0" applyBorder="0" applyAlignment="0" applyProtection="0"/>
    <xf numFmtId="43" fontId="7" fillId="2" borderId="0" applyFont="0" applyFill="0" applyBorder="0" applyAlignment="0" applyProtection="0"/>
    <xf numFmtId="43" fontId="7" fillId="2" borderId="0" applyFont="0" applyFill="0" applyBorder="0" applyAlignment="0" applyProtection="0"/>
    <xf numFmtId="43" fontId="7" fillId="2" borderId="0" applyFont="0" applyFill="0" applyBorder="0" applyAlignment="0" applyProtection="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9" borderId="9" applyNumberFormat="0" applyFont="0" applyAlignment="0" applyProtection="0"/>
    <xf numFmtId="0" fontId="7" fillId="9" borderId="9" applyNumberFormat="0" applyFont="0" applyAlignment="0" applyProtection="0"/>
    <xf numFmtId="0" fontId="7" fillId="9" borderId="9" applyNumberFormat="0" applyFont="0" applyAlignment="0" applyProtection="0"/>
    <xf numFmtId="0" fontId="7" fillId="9" borderId="9" applyNumberFormat="0" applyFont="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0" fontId="7" fillId="2" borderId="0"/>
    <xf numFmtId="0" fontId="7" fillId="2" borderId="0"/>
    <xf numFmtId="0" fontId="6" fillId="2" borderId="0"/>
    <xf numFmtId="0" fontId="6" fillId="2" borderId="0"/>
    <xf numFmtId="0" fontId="6" fillId="2" borderId="0"/>
    <xf numFmtId="0" fontId="5" fillId="2" borderId="0"/>
    <xf numFmtId="0" fontId="5" fillId="2" borderId="0"/>
    <xf numFmtId="0" fontId="5" fillId="2" borderId="0"/>
    <xf numFmtId="0" fontId="4" fillId="2" borderId="0"/>
    <xf numFmtId="0" fontId="4" fillId="2" borderId="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62" fillId="2" borderId="0"/>
    <xf numFmtId="0" fontId="4" fillId="2" borderId="0"/>
    <xf numFmtId="0" fontId="4" fillId="9" borderId="9" applyNumberFormat="0" applyFont="0" applyAlignment="0" applyProtection="0"/>
    <xf numFmtId="0" fontId="24" fillId="2" borderId="0"/>
    <xf numFmtId="0" fontId="4" fillId="2" borderId="0"/>
    <xf numFmtId="0" fontId="4" fillId="2" borderId="0"/>
    <xf numFmtId="0" fontId="4" fillId="2" borderId="0"/>
    <xf numFmtId="9" fontId="4" fillId="2" borderId="0" applyFont="0" applyFill="0" applyBorder="0" applyAlignment="0" applyProtection="0"/>
    <xf numFmtId="0" fontId="4" fillId="2" borderId="0"/>
    <xf numFmtId="43" fontId="4" fillId="2" borderId="0" applyFont="0" applyFill="0" applyBorder="0" applyAlignment="0" applyProtection="0"/>
    <xf numFmtId="0" fontId="4" fillId="2" borderId="0"/>
    <xf numFmtId="0" fontId="4" fillId="2" borderId="0"/>
    <xf numFmtId="9" fontId="4" fillId="2" borderId="0" applyFont="0" applyFill="0" applyBorder="0" applyAlignment="0" applyProtection="0"/>
    <xf numFmtId="0" fontId="4" fillId="2" borderId="0"/>
    <xf numFmtId="0" fontId="4" fillId="2" borderId="0"/>
    <xf numFmtId="0" fontId="4" fillId="2" borderId="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 borderId="0"/>
    <xf numFmtId="0" fontId="4" fillId="9" borderId="9" applyNumberFormat="0" applyFont="0" applyAlignment="0" applyProtection="0"/>
    <xf numFmtId="0" fontId="4" fillId="2" borderId="0"/>
    <xf numFmtId="0" fontId="4" fillId="2" borderId="0"/>
    <xf numFmtId="0" fontId="4" fillId="2" borderId="0"/>
    <xf numFmtId="9" fontId="4" fillId="2" borderId="0" applyFont="0" applyFill="0" applyBorder="0" applyAlignment="0" applyProtection="0"/>
    <xf numFmtId="0" fontId="4" fillId="2" borderId="0"/>
    <xf numFmtId="0" fontId="4" fillId="2" borderId="0"/>
    <xf numFmtId="43" fontId="4" fillId="2" borderId="0" applyFont="0" applyFill="0" applyBorder="0" applyAlignment="0" applyProtection="0"/>
    <xf numFmtId="0" fontId="4" fillId="2" borderId="0"/>
    <xf numFmtId="0" fontId="4" fillId="2" borderId="0"/>
    <xf numFmtId="9" fontId="4" fillId="2" borderId="0" applyFont="0" applyFill="0" applyBorder="0" applyAlignment="0" applyProtection="0"/>
    <xf numFmtId="0" fontId="4" fillId="2" borderId="0"/>
    <xf numFmtId="0" fontId="4" fillId="2" borderId="0"/>
    <xf numFmtId="0" fontId="4" fillId="2" borderId="0"/>
    <xf numFmtId="9" fontId="4" fillId="2" borderId="0" applyFont="0" applyFill="0" applyBorder="0" applyAlignment="0" applyProtection="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 borderId="0"/>
    <xf numFmtId="0" fontId="4" fillId="9" borderId="9" applyNumberFormat="0" applyFont="0" applyAlignment="0" applyProtection="0"/>
    <xf numFmtId="0" fontId="4" fillId="2" borderId="0"/>
    <xf numFmtId="0" fontId="4" fillId="2" borderId="0"/>
    <xf numFmtId="0" fontId="4" fillId="2" borderId="0"/>
    <xf numFmtId="43" fontId="4" fillId="2" borderId="0" applyFont="0" applyFill="0" applyBorder="0" applyAlignment="0" applyProtection="0"/>
    <xf numFmtId="0" fontId="4" fillId="2" borderId="0"/>
    <xf numFmtId="9" fontId="4" fillId="2" borderId="0" applyFont="0" applyFill="0" applyBorder="0" applyAlignment="0" applyProtection="0"/>
    <xf numFmtId="0" fontId="4" fillId="2" borderId="0"/>
    <xf numFmtId="0" fontId="4" fillId="2" borderId="0"/>
    <xf numFmtId="0" fontId="4" fillId="2" borderId="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 borderId="0"/>
    <xf numFmtId="0" fontId="4" fillId="9" borderId="9" applyNumberFormat="0" applyFont="0" applyAlignment="0" applyProtection="0"/>
    <xf numFmtId="0" fontId="4" fillId="2" borderId="0"/>
    <xf numFmtId="0" fontId="4" fillId="2" borderId="0"/>
    <xf numFmtId="0" fontId="4" fillId="2" borderId="0"/>
    <xf numFmtId="9" fontId="4" fillId="2" borderId="0" applyFont="0" applyFill="0" applyBorder="0" applyAlignment="0" applyProtection="0"/>
    <xf numFmtId="0" fontId="4" fillId="2" borderId="0"/>
    <xf numFmtId="0" fontId="4" fillId="2" borderId="0"/>
    <xf numFmtId="43" fontId="4" fillId="2" borderId="0" applyFont="0" applyFill="0" applyBorder="0" applyAlignment="0" applyProtection="0"/>
    <xf numFmtId="0" fontId="4" fillId="2" borderId="0"/>
    <xf numFmtId="0" fontId="4" fillId="2" borderId="0"/>
    <xf numFmtId="9" fontId="4" fillId="2" borderId="0" applyFont="0" applyFill="0" applyBorder="0" applyAlignment="0" applyProtection="0"/>
    <xf numFmtId="0" fontId="4" fillId="2" borderId="0"/>
    <xf numFmtId="0" fontId="4" fillId="2" borderId="0"/>
    <xf numFmtId="0" fontId="4" fillId="2" borderId="0"/>
    <xf numFmtId="0" fontId="4" fillId="2" borderId="0"/>
    <xf numFmtId="43" fontId="4" fillId="2" borderId="0" applyFont="0" applyFill="0" applyBorder="0" applyAlignment="0" applyProtection="0"/>
    <xf numFmtId="9" fontId="4" fillId="2" borderId="0" applyFont="0" applyFill="0" applyBorder="0" applyAlignment="0" applyProtection="0"/>
    <xf numFmtId="0" fontId="4" fillId="2" borderId="0"/>
    <xf numFmtId="0" fontId="4" fillId="2" borderId="0"/>
    <xf numFmtId="43" fontId="4" fillId="2" borderId="0" applyFont="0" applyFill="0" applyBorder="0" applyAlignment="0" applyProtection="0"/>
    <xf numFmtId="9" fontId="4" fillId="2" borderId="0" applyFont="0" applyFill="0" applyBorder="0" applyAlignment="0" applyProtection="0"/>
    <xf numFmtId="0" fontId="4" fillId="2" borderId="0"/>
    <xf numFmtId="0" fontId="24" fillId="2" borderId="0"/>
    <xf numFmtId="0" fontId="4" fillId="2" borderId="0"/>
    <xf numFmtId="0" fontId="4" fillId="2" borderId="0"/>
    <xf numFmtId="0" fontId="4" fillId="2" borderId="0"/>
    <xf numFmtId="0" fontId="4" fillId="2" borderId="0"/>
    <xf numFmtId="9" fontId="4" fillId="2" borderId="0" applyFont="0" applyFill="0" applyBorder="0" applyAlignment="0" applyProtection="0"/>
    <xf numFmtId="9" fontId="4" fillId="2" borderId="0" applyFont="0" applyFill="0" applyBorder="0" applyAlignment="0" applyProtection="0"/>
    <xf numFmtId="0" fontId="4" fillId="2" borderId="0"/>
    <xf numFmtId="0" fontId="4" fillId="2" borderId="0"/>
    <xf numFmtId="0" fontId="4" fillId="2" borderId="0"/>
    <xf numFmtId="0" fontId="4" fillId="2" borderId="0"/>
    <xf numFmtId="9"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0" fontId="4" fillId="2"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9" borderId="9" applyNumberFormat="0" applyFont="0" applyAlignment="0" applyProtection="0"/>
    <xf numFmtId="0" fontId="4" fillId="9" borderId="9" applyNumberFormat="0" applyFont="0" applyAlignment="0" applyProtection="0"/>
    <xf numFmtId="0" fontId="4" fillId="9" borderId="9" applyNumberFormat="0" applyFont="0" applyAlignment="0" applyProtection="0"/>
    <xf numFmtId="0" fontId="4" fillId="9" borderId="9" applyNumberFormat="0" applyFont="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24" fillId="2" borderId="0"/>
    <xf numFmtId="0" fontId="3" fillId="2" borderId="0"/>
    <xf numFmtId="0" fontId="3" fillId="2" borderId="0"/>
    <xf numFmtId="0" fontId="63" fillId="2" borderId="0"/>
    <xf numFmtId="9" fontId="3" fillId="2" borderId="0" applyFont="0" applyFill="0" applyBorder="0" applyAlignment="0" applyProtection="0"/>
    <xf numFmtId="0" fontId="3" fillId="2" borderId="0"/>
    <xf numFmtId="9" fontId="67" fillId="0" borderId="0" applyFont="0" applyFill="0" applyBorder="0" applyAlignment="0" applyProtection="0"/>
    <xf numFmtId="0" fontId="67"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67" fillId="2" borderId="0"/>
    <xf numFmtId="0" fontId="2" fillId="9" borderId="9" applyNumberFormat="0" applyFont="0" applyAlignment="0" applyProtection="0"/>
    <xf numFmtId="43" fontId="4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43" fontId="24"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4" fillId="2" borderId="0"/>
    <xf numFmtId="9" fontId="2" fillId="2" borderId="0" applyFont="0" applyFill="0" applyBorder="0" applyAlignment="0" applyProtection="0"/>
    <xf numFmtId="0" fontId="2" fillId="2" borderId="0"/>
    <xf numFmtId="0" fontId="67"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67" fillId="2" borderId="0"/>
    <xf numFmtId="0" fontId="1" fillId="9" borderId="9" applyNumberFormat="0" applyFont="0" applyAlignment="0" applyProtection="0"/>
    <xf numFmtId="168" fontId="42" fillId="2" borderId="0" applyFont="0" applyFill="0" applyBorder="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168" fontId="1" fillId="2" borderId="0" applyFont="0" applyFill="0" applyBorder="0" applyAlignment="0" applyProtection="0"/>
    <xf numFmtId="0" fontId="1" fillId="2" borderId="0"/>
    <xf numFmtId="168" fontId="24" fillId="2" borderId="0" applyFont="0" applyFill="0" applyBorder="0" applyAlignment="0" applyProtection="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168"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168" fontId="1" fillId="2" borderId="0" applyFont="0" applyFill="0" applyBorder="0" applyAlignment="0" applyProtection="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168"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168"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168"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9"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0" fontId="1" fillId="2"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8"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168"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168"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168" fontId="1" fillId="2" borderId="0" applyFont="0" applyFill="0" applyBorder="0" applyAlignment="0" applyProtection="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168"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168"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168"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9"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0" fontId="1" fillId="2"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8"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168"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cellStyleXfs>
  <cellXfs count="126">
    <xf numFmtId="0" fontId="0" fillId="0" borderId="0" xfId="0"/>
    <xf numFmtId="0" fontId="43" fillId="2" borderId="0" xfId="44" applyFont="1"/>
    <xf numFmtId="0" fontId="44" fillId="2" borderId="0" xfId="44" applyFont="1"/>
    <xf numFmtId="0" fontId="44" fillId="2" borderId="0" xfId="44" applyFont="1" applyAlignment="1">
      <alignment horizontal="center"/>
    </xf>
    <xf numFmtId="164" fontId="44" fillId="2" borderId="0" xfId="45" applyNumberFormat="1" applyFont="1" applyAlignment="1"/>
    <xf numFmtId="0" fontId="46" fillId="2" borderId="0" xfId="44" applyFont="1"/>
    <xf numFmtId="0" fontId="48" fillId="2" borderId="0" xfId="44" applyFont="1"/>
    <xf numFmtId="0" fontId="44" fillId="2" borderId="0" xfId="44" applyFont="1" applyFill="1"/>
    <xf numFmtId="0" fontId="44" fillId="2" borderId="0" xfId="44" applyFont="1" applyFill="1" applyAlignment="1">
      <alignment horizontal="center"/>
    </xf>
    <xf numFmtId="0" fontId="49" fillId="2" borderId="0" xfId="44" applyFont="1" applyFill="1" applyBorder="1"/>
    <xf numFmtId="164" fontId="49" fillId="2" borderId="0" xfId="45" applyNumberFormat="1" applyFont="1" applyFill="1" applyBorder="1" applyAlignment="1">
      <alignment horizontal="right"/>
    </xf>
    <xf numFmtId="9" fontId="49" fillId="2" borderId="0" xfId="44" applyNumberFormat="1" applyFont="1" applyFill="1" applyBorder="1" applyAlignment="1">
      <alignment horizontal="right"/>
    </xf>
    <xf numFmtId="164" fontId="44" fillId="2" borderId="0" xfId="45" applyNumberFormat="1" applyFont="1" applyFill="1" applyAlignment="1"/>
    <xf numFmtId="164" fontId="49" fillId="2" borderId="0" xfId="55" applyNumberFormat="1" applyFont="1" applyFill="1" applyBorder="1" applyAlignment="1">
      <alignment horizontal="right"/>
    </xf>
    <xf numFmtId="0" fontId="45" fillId="0" borderId="0" xfId="44" applyFont="1" applyFill="1" applyBorder="1" applyAlignment="1">
      <alignment horizontal="left" wrapText="1"/>
    </xf>
    <xf numFmtId="0" fontId="41" fillId="0" borderId="0" xfId="0" applyFont="1"/>
    <xf numFmtId="0" fontId="54" fillId="35" borderId="0" xfId="43" applyFont="1" applyFill="1" applyBorder="1" applyAlignment="1">
      <alignment horizontal="left" vertical="top" wrapText="1"/>
    </xf>
    <xf numFmtId="0" fontId="55" fillId="35" borderId="0" xfId="43" applyFont="1" applyFill="1" applyAlignment="1">
      <alignment horizontal="left"/>
    </xf>
    <xf numFmtId="0" fontId="24" fillId="34" borderId="0" xfId="43" applyFill="1"/>
    <xf numFmtId="0" fontId="54" fillId="35" borderId="0" xfId="43" applyFont="1" applyFill="1" applyBorder="1" applyAlignment="1">
      <alignment horizontal="left" vertical="top"/>
    </xf>
    <xf numFmtId="0" fontId="56" fillId="35" borderId="0" xfId="43" applyFont="1" applyFill="1" applyBorder="1" applyAlignment="1">
      <alignment horizontal="left"/>
    </xf>
    <xf numFmtId="0" fontId="57" fillId="35" borderId="0" xfId="43" applyFont="1" applyFill="1"/>
    <xf numFmtId="0" fontId="55" fillId="35" borderId="0" xfId="43" applyFont="1" applyFill="1" applyAlignment="1">
      <alignment horizontal="left" vertical="center"/>
    </xf>
    <xf numFmtId="0" fontId="24" fillId="35" borderId="0" xfId="43" applyFill="1" applyAlignment="1">
      <alignment vertical="center"/>
    </xf>
    <xf numFmtId="0" fontId="24" fillId="34" borderId="0" xfId="43" applyFill="1" applyAlignment="1"/>
    <xf numFmtId="3" fontId="59" fillId="34" borderId="0" xfId="43" applyNumberFormat="1" applyFont="1" applyFill="1" applyBorder="1" applyAlignment="1" applyProtection="1">
      <alignment vertical="center"/>
      <protection hidden="1"/>
    </xf>
    <xf numFmtId="0" fontId="24" fillId="2" borderId="0" xfId="43"/>
    <xf numFmtId="0" fontId="24" fillId="2" borderId="0" xfId="163"/>
    <xf numFmtId="0" fontId="8" fillId="2" borderId="15" xfId="165" applyBorder="1"/>
    <xf numFmtId="0" fontId="43" fillId="2" borderId="0" xfId="165" applyFont="1" applyBorder="1"/>
    <xf numFmtId="0" fontId="8" fillId="2" borderId="0" xfId="165" applyBorder="1"/>
    <xf numFmtId="0" fontId="45" fillId="2" borderId="1" xfId="44" applyFont="1" applyBorder="1"/>
    <xf numFmtId="0" fontId="45" fillId="2" borderId="0" xfId="44" applyFont="1"/>
    <xf numFmtId="0" fontId="50" fillId="2" borderId="0" xfId="44" applyFont="1"/>
    <xf numFmtId="0" fontId="45" fillId="2" borderId="0" xfId="44" applyFont="1" applyAlignment="1">
      <alignment horizontal="center"/>
    </xf>
    <xf numFmtId="0" fontId="61" fillId="2" borderId="0" xfId="44" applyFont="1"/>
    <xf numFmtId="0" fontId="49" fillId="36" borderId="12" xfId="44" applyFont="1" applyFill="1" applyBorder="1" applyAlignment="1">
      <alignment horizontal="center" vertical="top" wrapText="1"/>
    </xf>
    <xf numFmtId="0" fontId="49" fillId="36" borderId="12" xfId="44" applyFont="1" applyFill="1" applyBorder="1" applyAlignment="1">
      <alignment horizontal="center" vertical="center" wrapText="1"/>
    </xf>
    <xf numFmtId="0" fontId="41" fillId="2" borderId="17" xfId="43" applyFont="1" applyBorder="1" applyAlignment="1">
      <alignment vertical="center"/>
    </xf>
    <xf numFmtId="0" fontId="45" fillId="0" borderId="0" xfId="44" applyFont="1" applyFill="1"/>
    <xf numFmtId="3" fontId="41" fillId="0" borderId="1" xfId="44" applyNumberFormat="1" applyFont="1" applyFill="1" applyBorder="1" applyAlignment="1">
      <alignment horizontal="center" vertical="top" wrapText="1"/>
    </xf>
    <xf numFmtId="3" fontId="49" fillId="0" borderId="1" xfId="44" applyNumberFormat="1" applyFont="1" applyFill="1" applyBorder="1" applyAlignment="1">
      <alignment horizontal="center" vertical="top" wrapText="1"/>
    </xf>
    <xf numFmtId="9" fontId="49" fillId="0" borderId="1" xfId="44" applyNumberFormat="1" applyFont="1" applyFill="1" applyBorder="1" applyAlignment="1">
      <alignment horizontal="center" vertical="top" wrapText="1"/>
    </xf>
    <xf numFmtId="164" fontId="45" fillId="2" borderId="0" xfId="45" applyNumberFormat="1" applyFont="1" applyAlignment="1"/>
    <xf numFmtId="0" fontId="49" fillId="35" borderId="16" xfId="43" applyFont="1" applyFill="1" applyBorder="1" applyAlignment="1">
      <alignment horizontal="left" vertical="top"/>
    </xf>
    <xf numFmtId="0" fontId="49" fillId="35" borderId="16" xfId="43" applyFont="1" applyFill="1" applyBorder="1" applyAlignment="1">
      <alignment horizontal="left" vertical="top" wrapText="1"/>
    </xf>
    <xf numFmtId="49" fontId="49" fillId="2" borderId="16" xfId="159" applyNumberFormat="1" applyFont="1" applyFill="1" applyBorder="1" applyAlignment="1">
      <alignment horizontal="left" vertical="center" wrapText="1"/>
    </xf>
    <xf numFmtId="0" fontId="49" fillId="35" borderId="16" xfId="160" applyFont="1" applyFill="1" applyBorder="1" applyAlignment="1">
      <alignment vertical="center"/>
    </xf>
    <xf numFmtId="0" fontId="49" fillId="35" borderId="16" xfId="160" applyFont="1" applyFill="1" applyBorder="1" applyAlignment="1">
      <alignment vertical="center" wrapText="1"/>
    </xf>
    <xf numFmtId="0" fontId="49" fillId="34" borderId="16" xfId="160" applyFont="1" applyFill="1" applyBorder="1" applyAlignment="1">
      <alignment vertical="center" wrapText="1"/>
    </xf>
    <xf numFmtId="0" fontId="49" fillId="35" borderId="17" xfId="160" applyFont="1" applyFill="1" applyBorder="1" applyAlignment="1">
      <alignment vertical="center"/>
    </xf>
    <xf numFmtId="0" fontId="49" fillId="35" borderId="17" xfId="160" applyFont="1" applyFill="1" applyBorder="1" applyAlignment="1">
      <alignment vertical="center" wrapText="1"/>
    </xf>
    <xf numFmtId="0" fontId="41" fillId="35" borderId="17" xfId="160" applyFont="1" applyFill="1" applyBorder="1" applyAlignment="1">
      <alignment vertical="center" wrapText="1"/>
    </xf>
    <xf numFmtId="49" fontId="41" fillId="35" borderId="17" xfId="160" applyNumberFormat="1" applyFont="1" applyFill="1" applyBorder="1" applyAlignment="1">
      <alignment vertical="center" wrapText="1"/>
    </xf>
    <xf numFmtId="0" fontId="41" fillId="34" borderId="17" xfId="160" applyFont="1" applyFill="1" applyBorder="1" applyAlignment="1">
      <alignment vertical="center" wrapText="1"/>
    </xf>
    <xf numFmtId="0" fontId="41" fillId="35" borderId="17" xfId="160" applyFont="1" applyFill="1" applyBorder="1" applyAlignment="1">
      <alignment horizontal="left" vertical="center" wrapText="1"/>
    </xf>
    <xf numFmtId="0" fontId="49" fillId="35" borderId="18" xfId="160" applyFont="1" applyFill="1" applyBorder="1" applyAlignment="1">
      <alignment horizontal="left" vertical="center"/>
    </xf>
    <xf numFmtId="0" fontId="49" fillId="35" borderId="0" xfId="160" applyFont="1" applyFill="1" applyBorder="1" applyAlignment="1">
      <alignment vertical="center" wrapText="1"/>
    </xf>
    <xf numFmtId="0" fontId="45" fillId="2" borderId="0" xfId="163" applyFont="1" applyAlignment="1">
      <alignment vertical="center"/>
    </xf>
    <xf numFmtId="0" fontId="49" fillId="35" borderId="0" xfId="160" applyFont="1" applyFill="1" applyBorder="1" applyAlignment="1">
      <alignment horizontal="left" vertical="center"/>
    </xf>
    <xf numFmtId="0" fontId="41" fillId="35" borderId="0" xfId="160" applyFont="1" applyFill="1" applyBorder="1" applyAlignment="1">
      <alignment horizontal="left" vertical="center" wrapText="1"/>
    </xf>
    <xf numFmtId="0" fontId="65" fillId="34" borderId="17" xfId="161" applyFont="1" applyFill="1" applyBorder="1" applyAlignment="1" applyProtection="1">
      <alignment vertical="center"/>
    </xf>
    <xf numFmtId="0" fontId="49" fillId="35" borderId="18" xfId="43" applyFont="1" applyFill="1" applyBorder="1" applyAlignment="1">
      <alignment horizontal="left" vertical="center" wrapText="1"/>
    </xf>
    <xf numFmtId="0" fontId="41" fillId="35" borderId="18" xfId="43" applyFont="1" applyFill="1" applyBorder="1" applyAlignment="1">
      <alignment horizontal="left" vertical="center" wrapText="1"/>
    </xf>
    <xf numFmtId="0" fontId="49" fillId="35" borderId="16" xfId="43" applyFont="1" applyFill="1" applyBorder="1" applyAlignment="1">
      <alignment horizontal="left" vertical="center" wrapText="1"/>
    </xf>
    <xf numFmtId="0" fontId="41" fillId="35" borderId="16" xfId="43" applyFont="1" applyFill="1" applyBorder="1" applyAlignment="1">
      <alignment horizontal="left" vertical="center" wrapText="1"/>
    </xf>
    <xf numFmtId="0" fontId="49" fillId="35" borderId="17" xfId="43" quotePrefix="1" applyFont="1" applyFill="1" applyBorder="1" applyAlignment="1">
      <alignment horizontal="left" vertical="center"/>
    </xf>
    <xf numFmtId="0" fontId="49" fillId="35" borderId="17" xfId="43" quotePrefix="1" applyFont="1" applyFill="1" applyBorder="1" applyAlignment="1">
      <alignment horizontal="left" vertical="center" wrapText="1"/>
    </xf>
    <xf numFmtId="0" fontId="41" fillId="35" borderId="17" xfId="43" applyFont="1" applyFill="1" applyBorder="1" applyAlignment="1">
      <alignment horizontal="left" vertical="center" wrapText="1"/>
    </xf>
    <xf numFmtId="0" fontId="41" fillId="34" borderId="0" xfId="43" applyFont="1" applyFill="1"/>
    <xf numFmtId="0" fontId="54" fillId="2" borderId="0" xfId="43" applyFont="1" applyBorder="1" applyAlignment="1">
      <alignment vertical="center"/>
    </xf>
    <xf numFmtId="0" fontId="50" fillId="2" borderId="1" xfId="44" applyFont="1" applyBorder="1"/>
    <xf numFmtId="9" fontId="39" fillId="0" borderId="1" xfId="0" applyNumberFormat="1" applyFont="1" applyBorder="1" applyAlignment="1">
      <alignment horizontal="center"/>
    </xf>
    <xf numFmtId="9" fontId="41" fillId="0" borderId="1" xfId="0" applyNumberFormat="1" applyFont="1" applyBorder="1" applyAlignment="1">
      <alignment horizontal="center"/>
    </xf>
    <xf numFmtId="0" fontId="41" fillId="0" borderId="1" xfId="0" applyFont="1" applyBorder="1" applyAlignment="1">
      <alignment horizontal="center"/>
    </xf>
    <xf numFmtId="0" fontId="58" fillId="34" borderId="17" xfId="161" applyFill="1" applyBorder="1" applyAlignment="1" applyProtection="1">
      <alignment vertical="center"/>
    </xf>
    <xf numFmtId="0" fontId="45" fillId="2" borderId="1" xfId="44" applyFont="1" applyBorder="1" applyAlignment="1">
      <alignment horizontal="center"/>
    </xf>
    <xf numFmtId="0" fontId="46" fillId="2" borderId="1" xfId="44" applyFont="1" applyBorder="1"/>
    <xf numFmtId="0" fontId="44" fillId="2" borderId="0" xfId="44" applyFont="1" applyAlignment="1">
      <alignment horizontal="left"/>
    </xf>
    <xf numFmtId="0" fontId="50" fillId="2" borderId="0" xfId="44" applyFont="1" applyAlignment="1">
      <alignment horizontal="center"/>
    </xf>
    <xf numFmtId="9" fontId="45" fillId="2" borderId="0" xfId="529" applyFont="1" applyFill="1" applyAlignment="1">
      <alignment horizontal="center"/>
    </xf>
    <xf numFmtId="9" fontId="50" fillId="2" borderId="0" xfId="529" applyFont="1" applyFill="1" applyAlignment="1">
      <alignment horizontal="center"/>
    </xf>
    <xf numFmtId="0" fontId="45" fillId="2" borderId="0" xfId="44" applyFont="1" applyAlignment="1">
      <alignment horizontal="right"/>
    </xf>
    <xf numFmtId="9" fontId="48" fillId="2" borderId="0" xfId="529" applyFont="1" applyFill="1" applyAlignment="1">
      <alignment horizontal="center"/>
    </xf>
    <xf numFmtId="0" fontId="44" fillId="2" borderId="0" xfId="44" applyFont="1" applyAlignment="1">
      <alignment horizontal="right"/>
    </xf>
    <xf numFmtId="0" fontId="50" fillId="2" borderId="0" xfId="44" applyFont="1" applyAlignment="1">
      <alignment horizontal="right"/>
    </xf>
    <xf numFmtId="0" fontId="68" fillId="2" borderId="0" xfId="44" applyFont="1" applyAlignment="1">
      <alignment horizontal="right"/>
    </xf>
    <xf numFmtId="0" fontId="69" fillId="2" borderId="0" xfId="44" applyFont="1" applyAlignment="1">
      <alignment horizontal="center"/>
    </xf>
    <xf numFmtId="9" fontId="50" fillId="2" borderId="0" xfId="529" applyFont="1" applyFill="1"/>
    <xf numFmtId="0" fontId="45" fillId="2" borderId="0" xfId="44" applyFont="1" applyAlignment="1">
      <alignment horizontal="left"/>
    </xf>
    <xf numFmtId="0" fontId="50" fillId="2" borderId="0" xfId="44" applyFont="1" applyAlignment="1">
      <alignment horizontal="left"/>
    </xf>
    <xf numFmtId="9" fontId="44" fillId="2" borderId="0" xfId="529" applyFont="1" applyFill="1" applyAlignment="1">
      <alignment horizontal="left"/>
    </xf>
    <xf numFmtId="0" fontId="48" fillId="2" borderId="0" xfId="44" applyFont="1" applyAlignment="1">
      <alignment horizontal="left"/>
    </xf>
    <xf numFmtId="0" fontId="70" fillId="2" borderId="0" xfId="44" applyFont="1" applyAlignment="1">
      <alignment horizontal="right"/>
    </xf>
    <xf numFmtId="0" fontId="70" fillId="2" borderId="0" xfId="44" applyFont="1" applyAlignment="1">
      <alignment horizontal="left"/>
    </xf>
    <xf numFmtId="9" fontId="70" fillId="2" borderId="0" xfId="529" applyFont="1" applyFill="1" applyAlignment="1">
      <alignment horizontal="center"/>
    </xf>
    <xf numFmtId="9" fontId="71" fillId="2" borderId="0" xfId="529" applyFont="1" applyFill="1" applyAlignment="1">
      <alignment horizontal="left"/>
    </xf>
    <xf numFmtId="0" fontId="72" fillId="2" borderId="0" xfId="44" applyFont="1" applyAlignment="1">
      <alignment horizontal="left"/>
    </xf>
    <xf numFmtId="0" fontId="73" fillId="2" borderId="0" xfId="44" applyFont="1" applyAlignment="1">
      <alignment horizontal="right"/>
    </xf>
    <xf numFmtId="9" fontId="73" fillId="2" borderId="0" xfId="529" applyFont="1" applyFill="1" applyAlignment="1">
      <alignment horizontal="center"/>
    </xf>
    <xf numFmtId="0" fontId="71" fillId="2" borderId="0" xfId="44" applyFont="1" applyAlignment="1">
      <alignment horizontal="left"/>
    </xf>
    <xf numFmtId="0" fontId="70" fillId="2" borderId="0" xfId="44" applyFont="1"/>
    <xf numFmtId="0" fontId="74" fillId="2" borderId="0" xfId="44" applyFont="1" applyAlignment="1">
      <alignment horizontal="left"/>
    </xf>
    <xf numFmtId="0" fontId="74" fillId="2" borderId="0" xfId="44" applyFont="1"/>
    <xf numFmtId="0" fontId="75" fillId="2" borderId="0" xfId="44" applyFont="1"/>
    <xf numFmtId="9" fontId="45" fillId="2" borderId="0" xfId="529" applyFont="1" applyFill="1"/>
    <xf numFmtId="9" fontId="45" fillId="2" borderId="0" xfId="529" applyFont="1" applyFill="1" applyAlignment="1">
      <alignment horizontal="left"/>
    </xf>
    <xf numFmtId="9" fontId="45" fillId="2" borderId="0" xfId="529" applyFont="1" applyFill="1" applyAlignment="1"/>
    <xf numFmtId="0" fontId="61" fillId="2" borderId="0" xfId="44" applyFont="1" applyAlignment="1">
      <alignment horizontal="left"/>
    </xf>
    <xf numFmtId="0" fontId="61" fillId="2" borderId="0" xfId="44" applyFont="1" applyAlignment="1">
      <alignment horizontal="center"/>
    </xf>
    <xf numFmtId="9" fontId="45" fillId="2" borderId="0" xfId="529" applyFont="1" applyFill="1" applyAlignment="1">
      <alignment horizontal="right"/>
    </xf>
    <xf numFmtId="9" fontId="76" fillId="2" borderId="0" xfId="529" applyFont="1" applyFill="1" applyAlignment="1">
      <alignment horizontal="left"/>
    </xf>
    <xf numFmtId="10" fontId="76" fillId="2" borderId="0" xfId="529" applyNumberFormat="1" applyFont="1" applyFill="1" applyAlignment="1">
      <alignment horizontal="left"/>
    </xf>
    <xf numFmtId="0" fontId="44" fillId="2" borderId="0" xfId="44" applyFont="1"/>
    <xf numFmtId="0" fontId="41" fillId="2" borderId="0" xfId="544" applyFont="1"/>
    <xf numFmtId="0" fontId="45" fillId="2" borderId="0" xfId="44" applyFont="1"/>
    <xf numFmtId="0" fontId="45" fillId="2" borderId="0" xfId="44" applyFont="1" applyAlignment="1">
      <alignment horizontal="center"/>
    </xf>
    <xf numFmtId="0" fontId="45" fillId="2" borderId="0" xfId="44" applyFont="1" applyFill="1"/>
    <xf numFmtId="0" fontId="49" fillId="35" borderId="18" xfId="43" applyFont="1" applyFill="1" applyBorder="1" applyAlignment="1">
      <alignment horizontal="left" vertical="center"/>
    </xf>
    <xf numFmtId="0" fontId="49" fillId="35" borderId="16" xfId="43" applyFont="1" applyFill="1" applyBorder="1" applyAlignment="1">
      <alignment horizontal="left" vertical="center"/>
    </xf>
    <xf numFmtId="0" fontId="49" fillId="36" borderId="11" xfId="44" applyFont="1" applyFill="1" applyBorder="1" applyAlignment="1">
      <alignment vertical="center" wrapText="1"/>
    </xf>
    <xf numFmtId="0" fontId="49" fillId="36" borderId="12" xfId="44" applyFont="1" applyFill="1" applyBorder="1" applyAlignment="1">
      <alignment vertical="center" wrapText="1"/>
    </xf>
    <xf numFmtId="0" fontId="49" fillId="36" borderId="13" xfId="44" applyFont="1" applyFill="1" applyBorder="1" applyAlignment="1">
      <alignment vertical="center" wrapText="1"/>
    </xf>
    <xf numFmtId="0" fontId="49" fillId="36" borderId="14" xfId="44" applyFont="1" applyFill="1" applyBorder="1" applyAlignment="1">
      <alignment vertical="center" wrapText="1"/>
    </xf>
    <xf numFmtId="0" fontId="49" fillId="36" borderId="1" xfId="44" applyFont="1" applyFill="1" applyBorder="1" applyAlignment="1">
      <alignment horizontal="center" vertical="center"/>
    </xf>
    <xf numFmtId="0" fontId="45" fillId="2" borderId="1" xfId="44" applyFont="1" applyBorder="1"/>
  </cellXfs>
  <cellStyles count="1485">
    <cellStyle name="20% - Accent1" xfId="9" builtinId="30" customBuiltin="1"/>
    <cellStyle name="20% - Accent1 2" xfId="64"/>
    <cellStyle name="20% - Accent1 2 2" xfId="120"/>
    <cellStyle name="20% - Accent1 2 2 2" xfId="181"/>
    <cellStyle name="20% - Accent1 2 2 2 2" xfId="420"/>
    <cellStyle name="20% - Accent1 2 2 2 2 2" xfId="900"/>
    <cellStyle name="20% - Accent1 2 2 2 2 3" xfId="1378"/>
    <cellStyle name="20% - Accent1 2 2 2 3" xfId="664"/>
    <cellStyle name="20% - Accent1 2 2 2 4" xfId="1142"/>
    <cellStyle name="20% - Accent1 2 2 3" xfId="369"/>
    <cellStyle name="20% - Accent1 2 2 3 2" xfId="850"/>
    <cellStyle name="20% - Accent1 2 2 3 3" xfId="1328"/>
    <cellStyle name="20% - Accent1 2 2 4" xfId="614"/>
    <cellStyle name="20% - Accent1 2 2 5" xfId="1092"/>
    <cellStyle name="20% - Accent1 2 3" xfId="180"/>
    <cellStyle name="20% - Accent1 2 3 2" xfId="419"/>
    <cellStyle name="20% - Accent1 2 3 2 2" xfId="899"/>
    <cellStyle name="20% - Accent1 2 3 2 3" xfId="1377"/>
    <cellStyle name="20% - Accent1 2 3 3" xfId="663"/>
    <cellStyle name="20% - Accent1 2 3 4" xfId="1141"/>
    <cellStyle name="20% - Accent1 2 4" xfId="316"/>
    <cellStyle name="20% - Accent1 2 4 2" xfId="797"/>
    <cellStyle name="20% - Accent1 2 4 3" xfId="1275"/>
    <cellStyle name="20% - Accent1 2 5" xfId="561"/>
    <cellStyle name="20% - Accent1 2 6" xfId="1039"/>
    <cellStyle name="20% - Accent1 3" xfId="95"/>
    <cellStyle name="20% - Accent1 3 2" xfId="182"/>
    <cellStyle name="20% - Accent1 3 2 2" xfId="421"/>
    <cellStyle name="20% - Accent1 3 2 2 2" xfId="901"/>
    <cellStyle name="20% - Accent1 3 2 2 3" xfId="1379"/>
    <cellStyle name="20% - Accent1 3 2 3" xfId="665"/>
    <cellStyle name="20% - Accent1 3 2 4" xfId="1143"/>
    <cellStyle name="20% - Accent1 3 3" xfId="345"/>
    <cellStyle name="20% - Accent1 3 3 2" xfId="826"/>
    <cellStyle name="20% - Accent1 3 3 3" xfId="1304"/>
    <cellStyle name="20% - Accent1 3 4" xfId="590"/>
    <cellStyle name="20% - Accent1 3 5" xfId="1068"/>
    <cellStyle name="20% - Accent1 4" xfId="287"/>
    <cellStyle name="20% - Accent1 4 2" xfId="770"/>
    <cellStyle name="20% - Accent1 4 3" xfId="1248"/>
    <cellStyle name="20% - Accent1 5" xfId="531"/>
    <cellStyle name="20% - Accent1 6" xfId="1009"/>
    <cellStyle name="20% - Accent2" xfId="13" builtinId="34" customBuiltin="1"/>
    <cellStyle name="20% - Accent2 2" xfId="66"/>
    <cellStyle name="20% - Accent2 2 2" xfId="122"/>
    <cellStyle name="20% - Accent2 2 2 2" xfId="184"/>
    <cellStyle name="20% - Accent2 2 2 2 2" xfId="423"/>
    <cellStyle name="20% - Accent2 2 2 2 2 2" xfId="903"/>
    <cellStyle name="20% - Accent2 2 2 2 2 3" xfId="1381"/>
    <cellStyle name="20% - Accent2 2 2 2 3" xfId="667"/>
    <cellStyle name="20% - Accent2 2 2 2 4" xfId="1145"/>
    <cellStyle name="20% - Accent2 2 2 3" xfId="371"/>
    <cellStyle name="20% - Accent2 2 2 3 2" xfId="852"/>
    <cellStyle name="20% - Accent2 2 2 3 3" xfId="1330"/>
    <cellStyle name="20% - Accent2 2 2 4" xfId="616"/>
    <cellStyle name="20% - Accent2 2 2 5" xfId="1094"/>
    <cellStyle name="20% - Accent2 2 3" xfId="183"/>
    <cellStyle name="20% - Accent2 2 3 2" xfId="422"/>
    <cellStyle name="20% - Accent2 2 3 2 2" xfId="902"/>
    <cellStyle name="20% - Accent2 2 3 2 3" xfId="1380"/>
    <cellStyle name="20% - Accent2 2 3 3" xfId="666"/>
    <cellStyle name="20% - Accent2 2 3 4" xfId="1144"/>
    <cellStyle name="20% - Accent2 2 4" xfId="318"/>
    <cellStyle name="20% - Accent2 2 4 2" xfId="799"/>
    <cellStyle name="20% - Accent2 2 4 3" xfId="1277"/>
    <cellStyle name="20% - Accent2 2 5" xfId="563"/>
    <cellStyle name="20% - Accent2 2 6" xfId="1041"/>
    <cellStyle name="20% - Accent2 3" xfId="97"/>
    <cellStyle name="20% - Accent2 3 2" xfId="185"/>
    <cellStyle name="20% - Accent2 3 2 2" xfId="424"/>
    <cellStyle name="20% - Accent2 3 2 2 2" xfId="904"/>
    <cellStyle name="20% - Accent2 3 2 2 3" xfId="1382"/>
    <cellStyle name="20% - Accent2 3 2 3" xfId="668"/>
    <cellStyle name="20% - Accent2 3 2 4" xfId="1146"/>
    <cellStyle name="20% - Accent2 3 3" xfId="347"/>
    <cellStyle name="20% - Accent2 3 3 2" xfId="828"/>
    <cellStyle name="20% - Accent2 3 3 3" xfId="1306"/>
    <cellStyle name="20% - Accent2 3 4" xfId="592"/>
    <cellStyle name="20% - Accent2 3 5" xfId="1070"/>
    <cellStyle name="20% - Accent2 4" xfId="289"/>
    <cellStyle name="20% - Accent2 4 2" xfId="772"/>
    <cellStyle name="20% - Accent2 4 3" xfId="1250"/>
    <cellStyle name="20% - Accent2 5" xfId="533"/>
    <cellStyle name="20% - Accent2 6" xfId="1011"/>
    <cellStyle name="20% - Accent3" xfId="17" builtinId="38" customBuiltin="1"/>
    <cellStyle name="20% - Accent3 2" xfId="68"/>
    <cellStyle name="20% - Accent3 2 2" xfId="124"/>
    <cellStyle name="20% - Accent3 2 2 2" xfId="187"/>
    <cellStyle name="20% - Accent3 2 2 2 2" xfId="426"/>
    <cellStyle name="20% - Accent3 2 2 2 2 2" xfId="906"/>
    <cellStyle name="20% - Accent3 2 2 2 2 3" xfId="1384"/>
    <cellStyle name="20% - Accent3 2 2 2 3" xfId="670"/>
    <cellStyle name="20% - Accent3 2 2 2 4" xfId="1148"/>
    <cellStyle name="20% - Accent3 2 2 3" xfId="373"/>
    <cellStyle name="20% - Accent3 2 2 3 2" xfId="854"/>
    <cellStyle name="20% - Accent3 2 2 3 3" xfId="1332"/>
    <cellStyle name="20% - Accent3 2 2 4" xfId="618"/>
    <cellStyle name="20% - Accent3 2 2 5" xfId="1096"/>
    <cellStyle name="20% - Accent3 2 3" xfId="186"/>
    <cellStyle name="20% - Accent3 2 3 2" xfId="425"/>
    <cellStyle name="20% - Accent3 2 3 2 2" xfId="905"/>
    <cellStyle name="20% - Accent3 2 3 2 3" xfId="1383"/>
    <cellStyle name="20% - Accent3 2 3 3" xfId="669"/>
    <cellStyle name="20% - Accent3 2 3 4" xfId="1147"/>
    <cellStyle name="20% - Accent3 2 4" xfId="320"/>
    <cellStyle name="20% - Accent3 2 4 2" xfId="801"/>
    <cellStyle name="20% - Accent3 2 4 3" xfId="1279"/>
    <cellStyle name="20% - Accent3 2 5" xfId="565"/>
    <cellStyle name="20% - Accent3 2 6" xfId="1043"/>
    <cellStyle name="20% - Accent3 3" xfId="99"/>
    <cellStyle name="20% - Accent3 3 2" xfId="188"/>
    <cellStyle name="20% - Accent3 3 2 2" xfId="427"/>
    <cellStyle name="20% - Accent3 3 2 2 2" xfId="907"/>
    <cellStyle name="20% - Accent3 3 2 2 3" xfId="1385"/>
    <cellStyle name="20% - Accent3 3 2 3" xfId="671"/>
    <cellStyle name="20% - Accent3 3 2 4" xfId="1149"/>
    <cellStyle name="20% - Accent3 3 3" xfId="349"/>
    <cellStyle name="20% - Accent3 3 3 2" xfId="830"/>
    <cellStyle name="20% - Accent3 3 3 3" xfId="1308"/>
    <cellStyle name="20% - Accent3 3 4" xfId="594"/>
    <cellStyle name="20% - Accent3 3 5" xfId="1072"/>
    <cellStyle name="20% - Accent3 4" xfId="291"/>
    <cellStyle name="20% - Accent3 4 2" xfId="774"/>
    <cellStyle name="20% - Accent3 4 3" xfId="1252"/>
    <cellStyle name="20% - Accent3 5" xfId="535"/>
    <cellStyle name="20% - Accent3 6" xfId="1013"/>
    <cellStyle name="20% - Accent4" xfId="21" builtinId="42" customBuiltin="1"/>
    <cellStyle name="20% - Accent4 2" xfId="70"/>
    <cellStyle name="20% - Accent4 2 2" xfId="126"/>
    <cellStyle name="20% - Accent4 2 2 2" xfId="190"/>
    <cellStyle name="20% - Accent4 2 2 2 2" xfId="429"/>
    <cellStyle name="20% - Accent4 2 2 2 2 2" xfId="909"/>
    <cellStyle name="20% - Accent4 2 2 2 2 3" xfId="1387"/>
    <cellStyle name="20% - Accent4 2 2 2 3" xfId="673"/>
    <cellStyle name="20% - Accent4 2 2 2 4" xfId="1151"/>
    <cellStyle name="20% - Accent4 2 2 3" xfId="375"/>
    <cellStyle name="20% - Accent4 2 2 3 2" xfId="856"/>
    <cellStyle name="20% - Accent4 2 2 3 3" xfId="1334"/>
    <cellStyle name="20% - Accent4 2 2 4" xfId="620"/>
    <cellStyle name="20% - Accent4 2 2 5" xfId="1098"/>
    <cellStyle name="20% - Accent4 2 3" xfId="189"/>
    <cellStyle name="20% - Accent4 2 3 2" xfId="428"/>
    <cellStyle name="20% - Accent4 2 3 2 2" xfId="908"/>
    <cellStyle name="20% - Accent4 2 3 2 3" xfId="1386"/>
    <cellStyle name="20% - Accent4 2 3 3" xfId="672"/>
    <cellStyle name="20% - Accent4 2 3 4" xfId="1150"/>
    <cellStyle name="20% - Accent4 2 4" xfId="322"/>
    <cellStyle name="20% - Accent4 2 4 2" xfId="803"/>
    <cellStyle name="20% - Accent4 2 4 3" xfId="1281"/>
    <cellStyle name="20% - Accent4 2 5" xfId="567"/>
    <cellStyle name="20% - Accent4 2 6" xfId="1045"/>
    <cellStyle name="20% - Accent4 3" xfId="101"/>
    <cellStyle name="20% - Accent4 3 2" xfId="191"/>
    <cellStyle name="20% - Accent4 3 2 2" xfId="430"/>
    <cellStyle name="20% - Accent4 3 2 2 2" xfId="910"/>
    <cellStyle name="20% - Accent4 3 2 2 3" xfId="1388"/>
    <cellStyle name="20% - Accent4 3 2 3" xfId="674"/>
    <cellStyle name="20% - Accent4 3 2 4" xfId="1152"/>
    <cellStyle name="20% - Accent4 3 3" xfId="351"/>
    <cellStyle name="20% - Accent4 3 3 2" xfId="832"/>
    <cellStyle name="20% - Accent4 3 3 3" xfId="1310"/>
    <cellStyle name="20% - Accent4 3 4" xfId="596"/>
    <cellStyle name="20% - Accent4 3 5" xfId="1074"/>
    <cellStyle name="20% - Accent4 4" xfId="293"/>
    <cellStyle name="20% - Accent4 4 2" xfId="776"/>
    <cellStyle name="20% - Accent4 4 3" xfId="1254"/>
    <cellStyle name="20% - Accent4 5" xfId="537"/>
    <cellStyle name="20% - Accent4 6" xfId="1015"/>
    <cellStyle name="20% - Accent5" xfId="25" builtinId="46" customBuiltin="1"/>
    <cellStyle name="20% - Accent5 2" xfId="72"/>
    <cellStyle name="20% - Accent5 2 2" xfId="128"/>
    <cellStyle name="20% - Accent5 2 2 2" xfId="193"/>
    <cellStyle name="20% - Accent5 2 2 2 2" xfId="432"/>
    <cellStyle name="20% - Accent5 2 2 2 2 2" xfId="912"/>
    <cellStyle name="20% - Accent5 2 2 2 2 3" xfId="1390"/>
    <cellStyle name="20% - Accent5 2 2 2 3" xfId="676"/>
    <cellStyle name="20% - Accent5 2 2 2 4" xfId="1154"/>
    <cellStyle name="20% - Accent5 2 2 3" xfId="377"/>
    <cellStyle name="20% - Accent5 2 2 3 2" xfId="858"/>
    <cellStyle name="20% - Accent5 2 2 3 3" xfId="1336"/>
    <cellStyle name="20% - Accent5 2 2 4" xfId="622"/>
    <cellStyle name="20% - Accent5 2 2 5" xfId="1100"/>
    <cellStyle name="20% - Accent5 2 3" xfId="192"/>
    <cellStyle name="20% - Accent5 2 3 2" xfId="431"/>
    <cellStyle name="20% - Accent5 2 3 2 2" xfId="911"/>
    <cellStyle name="20% - Accent5 2 3 2 3" xfId="1389"/>
    <cellStyle name="20% - Accent5 2 3 3" xfId="675"/>
    <cellStyle name="20% - Accent5 2 3 4" xfId="1153"/>
    <cellStyle name="20% - Accent5 2 4" xfId="324"/>
    <cellStyle name="20% - Accent5 2 4 2" xfId="805"/>
    <cellStyle name="20% - Accent5 2 4 3" xfId="1283"/>
    <cellStyle name="20% - Accent5 2 5" xfId="569"/>
    <cellStyle name="20% - Accent5 2 6" xfId="1047"/>
    <cellStyle name="20% - Accent5 3" xfId="103"/>
    <cellStyle name="20% - Accent5 3 2" xfId="194"/>
    <cellStyle name="20% - Accent5 3 2 2" xfId="433"/>
    <cellStyle name="20% - Accent5 3 2 2 2" xfId="913"/>
    <cellStyle name="20% - Accent5 3 2 2 3" xfId="1391"/>
    <cellStyle name="20% - Accent5 3 2 3" xfId="677"/>
    <cellStyle name="20% - Accent5 3 2 4" xfId="1155"/>
    <cellStyle name="20% - Accent5 3 3" xfId="353"/>
    <cellStyle name="20% - Accent5 3 3 2" xfId="834"/>
    <cellStyle name="20% - Accent5 3 3 3" xfId="1312"/>
    <cellStyle name="20% - Accent5 3 4" xfId="598"/>
    <cellStyle name="20% - Accent5 3 5" xfId="1076"/>
    <cellStyle name="20% - Accent5 4" xfId="295"/>
    <cellStyle name="20% - Accent5 4 2" xfId="778"/>
    <cellStyle name="20% - Accent5 4 3" xfId="1256"/>
    <cellStyle name="20% - Accent5 5" xfId="539"/>
    <cellStyle name="20% - Accent5 6" xfId="1017"/>
    <cellStyle name="20% - Accent6" xfId="29" builtinId="50" customBuiltin="1"/>
    <cellStyle name="20% - Accent6 2" xfId="74"/>
    <cellStyle name="20% - Accent6 2 2" xfId="130"/>
    <cellStyle name="20% - Accent6 2 2 2" xfId="196"/>
    <cellStyle name="20% - Accent6 2 2 2 2" xfId="435"/>
    <cellStyle name="20% - Accent6 2 2 2 2 2" xfId="915"/>
    <cellStyle name="20% - Accent6 2 2 2 2 3" xfId="1393"/>
    <cellStyle name="20% - Accent6 2 2 2 3" xfId="679"/>
    <cellStyle name="20% - Accent6 2 2 2 4" xfId="1157"/>
    <cellStyle name="20% - Accent6 2 2 3" xfId="379"/>
    <cellStyle name="20% - Accent6 2 2 3 2" xfId="860"/>
    <cellStyle name="20% - Accent6 2 2 3 3" xfId="1338"/>
    <cellStyle name="20% - Accent6 2 2 4" xfId="624"/>
    <cellStyle name="20% - Accent6 2 2 5" xfId="1102"/>
    <cellStyle name="20% - Accent6 2 3" xfId="195"/>
    <cellStyle name="20% - Accent6 2 3 2" xfId="434"/>
    <cellStyle name="20% - Accent6 2 3 2 2" xfId="914"/>
    <cellStyle name="20% - Accent6 2 3 2 3" xfId="1392"/>
    <cellStyle name="20% - Accent6 2 3 3" xfId="678"/>
    <cellStyle name="20% - Accent6 2 3 4" xfId="1156"/>
    <cellStyle name="20% - Accent6 2 4" xfId="326"/>
    <cellStyle name="20% - Accent6 2 4 2" xfId="807"/>
    <cellStyle name="20% - Accent6 2 4 3" xfId="1285"/>
    <cellStyle name="20% - Accent6 2 5" xfId="571"/>
    <cellStyle name="20% - Accent6 2 6" xfId="1049"/>
    <cellStyle name="20% - Accent6 3" xfId="105"/>
    <cellStyle name="20% - Accent6 3 2" xfId="197"/>
    <cellStyle name="20% - Accent6 3 2 2" xfId="436"/>
    <cellStyle name="20% - Accent6 3 2 2 2" xfId="916"/>
    <cellStyle name="20% - Accent6 3 2 2 3" xfId="1394"/>
    <cellStyle name="20% - Accent6 3 2 3" xfId="680"/>
    <cellStyle name="20% - Accent6 3 2 4" xfId="1158"/>
    <cellStyle name="20% - Accent6 3 3" xfId="355"/>
    <cellStyle name="20% - Accent6 3 3 2" xfId="836"/>
    <cellStyle name="20% - Accent6 3 3 3" xfId="1314"/>
    <cellStyle name="20% - Accent6 3 4" xfId="600"/>
    <cellStyle name="20% - Accent6 3 5" xfId="1078"/>
    <cellStyle name="20% - Accent6 4" xfId="297"/>
    <cellStyle name="20% - Accent6 4 2" xfId="780"/>
    <cellStyle name="20% - Accent6 4 3" xfId="1258"/>
    <cellStyle name="20% - Accent6 5" xfId="541"/>
    <cellStyle name="20% - Accent6 6" xfId="1019"/>
    <cellStyle name="40% - Accent1" xfId="10" builtinId="31" customBuiltin="1"/>
    <cellStyle name="40% - Accent1 2" xfId="65"/>
    <cellStyle name="40% - Accent1 2 2" xfId="121"/>
    <cellStyle name="40% - Accent1 2 2 2" xfId="199"/>
    <cellStyle name="40% - Accent1 2 2 2 2" xfId="438"/>
    <cellStyle name="40% - Accent1 2 2 2 2 2" xfId="918"/>
    <cellStyle name="40% - Accent1 2 2 2 2 3" xfId="1396"/>
    <cellStyle name="40% - Accent1 2 2 2 3" xfId="682"/>
    <cellStyle name="40% - Accent1 2 2 2 4" xfId="1160"/>
    <cellStyle name="40% - Accent1 2 2 3" xfId="370"/>
    <cellStyle name="40% - Accent1 2 2 3 2" xfId="851"/>
    <cellStyle name="40% - Accent1 2 2 3 3" xfId="1329"/>
    <cellStyle name="40% - Accent1 2 2 4" xfId="615"/>
    <cellStyle name="40% - Accent1 2 2 5" xfId="1093"/>
    <cellStyle name="40% - Accent1 2 3" xfId="198"/>
    <cellStyle name="40% - Accent1 2 3 2" xfId="437"/>
    <cellStyle name="40% - Accent1 2 3 2 2" xfId="917"/>
    <cellStyle name="40% - Accent1 2 3 2 3" xfId="1395"/>
    <cellStyle name="40% - Accent1 2 3 3" xfId="681"/>
    <cellStyle name="40% - Accent1 2 3 4" xfId="1159"/>
    <cellStyle name="40% - Accent1 2 4" xfId="317"/>
    <cellStyle name="40% - Accent1 2 4 2" xfId="798"/>
    <cellStyle name="40% - Accent1 2 4 3" xfId="1276"/>
    <cellStyle name="40% - Accent1 2 5" xfId="562"/>
    <cellStyle name="40% - Accent1 2 6" xfId="1040"/>
    <cellStyle name="40% - Accent1 3" xfId="96"/>
    <cellStyle name="40% - Accent1 3 2" xfId="200"/>
    <cellStyle name="40% - Accent1 3 2 2" xfId="439"/>
    <cellStyle name="40% - Accent1 3 2 2 2" xfId="919"/>
    <cellStyle name="40% - Accent1 3 2 2 3" xfId="1397"/>
    <cellStyle name="40% - Accent1 3 2 3" xfId="683"/>
    <cellStyle name="40% - Accent1 3 2 4" xfId="1161"/>
    <cellStyle name="40% - Accent1 3 3" xfId="346"/>
    <cellStyle name="40% - Accent1 3 3 2" xfId="827"/>
    <cellStyle name="40% - Accent1 3 3 3" xfId="1305"/>
    <cellStyle name="40% - Accent1 3 4" xfId="591"/>
    <cellStyle name="40% - Accent1 3 5" xfId="1069"/>
    <cellStyle name="40% - Accent1 4" xfId="288"/>
    <cellStyle name="40% - Accent1 4 2" xfId="771"/>
    <cellStyle name="40% - Accent1 4 3" xfId="1249"/>
    <cellStyle name="40% - Accent1 5" xfId="532"/>
    <cellStyle name="40% - Accent1 6" xfId="1010"/>
    <cellStyle name="40% - Accent2" xfId="14" builtinId="35" customBuiltin="1"/>
    <cellStyle name="40% - Accent2 2" xfId="67"/>
    <cellStyle name="40% - Accent2 2 2" xfId="123"/>
    <cellStyle name="40% - Accent2 2 2 2" xfId="202"/>
    <cellStyle name="40% - Accent2 2 2 2 2" xfId="441"/>
    <cellStyle name="40% - Accent2 2 2 2 2 2" xfId="921"/>
    <cellStyle name="40% - Accent2 2 2 2 2 3" xfId="1399"/>
    <cellStyle name="40% - Accent2 2 2 2 3" xfId="685"/>
    <cellStyle name="40% - Accent2 2 2 2 4" xfId="1163"/>
    <cellStyle name="40% - Accent2 2 2 3" xfId="372"/>
    <cellStyle name="40% - Accent2 2 2 3 2" xfId="853"/>
    <cellStyle name="40% - Accent2 2 2 3 3" xfId="1331"/>
    <cellStyle name="40% - Accent2 2 2 4" xfId="617"/>
    <cellStyle name="40% - Accent2 2 2 5" xfId="1095"/>
    <cellStyle name="40% - Accent2 2 3" xfId="201"/>
    <cellStyle name="40% - Accent2 2 3 2" xfId="440"/>
    <cellStyle name="40% - Accent2 2 3 2 2" xfId="920"/>
    <cellStyle name="40% - Accent2 2 3 2 3" xfId="1398"/>
    <cellStyle name="40% - Accent2 2 3 3" xfId="684"/>
    <cellStyle name="40% - Accent2 2 3 4" xfId="1162"/>
    <cellStyle name="40% - Accent2 2 4" xfId="319"/>
    <cellStyle name="40% - Accent2 2 4 2" xfId="800"/>
    <cellStyle name="40% - Accent2 2 4 3" xfId="1278"/>
    <cellStyle name="40% - Accent2 2 5" xfId="564"/>
    <cellStyle name="40% - Accent2 2 6" xfId="1042"/>
    <cellStyle name="40% - Accent2 3" xfId="98"/>
    <cellStyle name="40% - Accent2 3 2" xfId="203"/>
    <cellStyle name="40% - Accent2 3 2 2" xfId="442"/>
    <cellStyle name="40% - Accent2 3 2 2 2" xfId="922"/>
    <cellStyle name="40% - Accent2 3 2 2 3" xfId="1400"/>
    <cellStyle name="40% - Accent2 3 2 3" xfId="686"/>
    <cellStyle name="40% - Accent2 3 2 4" xfId="1164"/>
    <cellStyle name="40% - Accent2 3 3" xfId="348"/>
    <cellStyle name="40% - Accent2 3 3 2" xfId="829"/>
    <cellStyle name="40% - Accent2 3 3 3" xfId="1307"/>
    <cellStyle name="40% - Accent2 3 4" xfId="593"/>
    <cellStyle name="40% - Accent2 3 5" xfId="1071"/>
    <cellStyle name="40% - Accent2 4" xfId="290"/>
    <cellStyle name="40% - Accent2 4 2" xfId="773"/>
    <cellStyle name="40% - Accent2 4 3" xfId="1251"/>
    <cellStyle name="40% - Accent2 5" xfId="534"/>
    <cellStyle name="40% - Accent2 6" xfId="1012"/>
    <cellStyle name="40% - Accent3" xfId="18" builtinId="39" customBuiltin="1"/>
    <cellStyle name="40% - Accent3 2" xfId="69"/>
    <cellStyle name="40% - Accent3 2 2" xfId="125"/>
    <cellStyle name="40% - Accent3 2 2 2" xfId="205"/>
    <cellStyle name="40% - Accent3 2 2 2 2" xfId="444"/>
    <cellStyle name="40% - Accent3 2 2 2 2 2" xfId="924"/>
    <cellStyle name="40% - Accent3 2 2 2 2 3" xfId="1402"/>
    <cellStyle name="40% - Accent3 2 2 2 3" xfId="688"/>
    <cellStyle name="40% - Accent3 2 2 2 4" xfId="1166"/>
    <cellStyle name="40% - Accent3 2 2 3" xfId="374"/>
    <cellStyle name="40% - Accent3 2 2 3 2" xfId="855"/>
    <cellStyle name="40% - Accent3 2 2 3 3" xfId="1333"/>
    <cellStyle name="40% - Accent3 2 2 4" xfId="619"/>
    <cellStyle name="40% - Accent3 2 2 5" xfId="1097"/>
    <cellStyle name="40% - Accent3 2 3" xfId="204"/>
    <cellStyle name="40% - Accent3 2 3 2" xfId="443"/>
    <cellStyle name="40% - Accent3 2 3 2 2" xfId="923"/>
    <cellStyle name="40% - Accent3 2 3 2 3" xfId="1401"/>
    <cellStyle name="40% - Accent3 2 3 3" xfId="687"/>
    <cellStyle name="40% - Accent3 2 3 4" xfId="1165"/>
    <cellStyle name="40% - Accent3 2 4" xfId="321"/>
    <cellStyle name="40% - Accent3 2 4 2" xfId="802"/>
    <cellStyle name="40% - Accent3 2 4 3" xfId="1280"/>
    <cellStyle name="40% - Accent3 2 5" xfId="566"/>
    <cellStyle name="40% - Accent3 2 6" xfId="1044"/>
    <cellStyle name="40% - Accent3 3" xfId="100"/>
    <cellStyle name="40% - Accent3 3 2" xfId="206"/>
    <cellStyle name="40% - Accent3 3 2 2" xfId="445"/>
    <cellStyle name="40% - Accent3 3 2 2 2" xfId="925"/>
    <cellStyle name="40% - Accent3 3 2 2 3" xfId="1403"/>
    <cellStyle name="40% - Accent3 3 2 3" xfId="689"/>
    <cellStyle name="40% - Accent3 3 2 4" xfId="1167"/>
    <cellStyle name="40% - Accent3 3 3" xfId="350"/>
    <cellStyle name="40% - Accent3 3 3 2" xfId="831"/>
    <cellStyle name="40% - Accent3 3 3 3" xfId="1309"/>
    <cellStyle name="40% - Accent3 3 4" xfId="595"/>
    <cellStyle name="40% - Accent3 3 5" xfId="1073"/>
    <cellStyle name="40% - Accent3 4" xfId="292"/>
    <cellStyle name="40% - Accent3 4 2" xfId="775"/>
    <cellStyle name="40% - Accent3 4 3" xfId="1253"/>
    <cellStyle name="40% - Accent3 5" xfId="536"/>
    <cellStyle name="40% - Accent3 6" xfId="1014"/>
    <cellStyle name="40% - Accent4" xfId="22" builtinId="43" customBuiltin="1"/>
    <cellStyle name="40% - Accent4 2" xfId="71"/>
    <cellStyle name="40% - Accent4 2 2" xfId="127"/>
    <cellStyle name="40% - Accent4 2 2 2" xfId="208"/>
    <cellStyle name="40% - Accent4 2 2 2 2" xfId="447"/>
    <cellStyle name="40% - Accent4 2 2 2 2 2" xfId="927"/>
    <cellStyle name="40% - Accent4 2 2 2 2 3" xfId="1405"/>
    <cellStyle name="40% - Accent4 2 2 2 3" xfId="691"/>
    <cellStyle name="40% - Accent4 2 2 2 4" xfId="1169"/>
    <cellStyle name="40% - Accent4 2 2 3" xfId="376"/>
    <cellStyle name="40% - Accent4 2 2 3 2" xfId="857"/>
    <cellStyle name="40% - Accent4 2 2 3 3" xfId="1335"/>
    <cellStyle name="40% - Accent4 2 2 4" xfId="621"/>
    <cellStyle name="40% - Accent4 2 2 5" xfId="1099"/>
    <cellStyle name="40% - Accent4 2 3" xfId="207"/>
    <cellStyle name="40% - Accent4 2 3 2" xfId="446"/>
    <cellStyle name="40% - Accent4 2 3 2 2" xfId="926"/>
    <cellStyle name="40% - Accent4 2 3 2 3" xfId="1404"/>
    <cellStyle name="40% - Accent4 2 3 3" xfId="690"/>
    <cellStyle name="40% - Accent4 2 3 4" xfId="1168"/>
    <cellStyle name="40% - Accent4 2 4" xfId="323"/>
    <cellStyle name="40% - Accent4 2 4 2" xfId="804"/>
    <cellStyle name="40% - Accent4 2 4 3" xfId="1282"/>
    <cellStyle name="40% - Accent4 2 5" xfId="568"/>
    <cellStyle name="40% - Accent4 2 6" xfId="1046"/>
    <cellStyle name="40% - Accent4 3" xfId="102"/>
    <cellStyle name="40% - Accent4 3 2" xfId="209"/>
    <cellStyle name="40% - Accent4 3 2 2" xfId="448"/>
    <cellStyle name="40% - Accent4 3 2 2 2" xfId="928"/>
    <cellStyle name="40% - Accent4 3 2 2 3" xfId="1406"/>
    <cellStyle name="40% - Accent4 3 2 3" xfId="692"/>
    <cellStyle name="40% - Accent4 3 2 4" xfId="1170"/>
    <cellStyle name="40% - Accent4 3 3" xfId="352"/>
    <cellStyle name="40% - Accent4 3 3 2" xfId="833"/>
    <cellStyle name="40% - Accent4 3 3 3" xfId="1311"/>
    <cellStyle name="40% - Accent4 3 4" xfId="597"/>
    <cellStyle name="40% - Accent4 3 5" xfId="1075"/>
    <cellStyle name="40% - Accent4 4" xfId="294"/>
    <cellStyle name="40% - Accent4 4 2" xfId="777"/>
    <cellStyle name="40% - Accent4 4 3" xfId="1255"/>
    <cellStyle name="40% - Accent4 5" xfId="538"/>
    <cellStyle name="40% - Accent4 6" xfId="1016"/>
    <cellStyle name="40% - Accent5" xfId="26" builtinId="47" customBuiltin="1"/>
    <cellStyle name="40% - Accent5 2" xfId="73"/>
    <cellStyle name="40% - Accent5 2 2" xfId="129"/>
    <cellStyle name="40% - Accent5 2 2 2" xfId="211"/>
    <cellStyle name="40% - Accent5 2 2 2 2" xfId="450"/>
    <cellStyle name="40% - Accent5 2 2 2 2 2" xfId="930"/>
    <cellStyle name="40% - Accent5 2 2 2 2 3" xfId="1408"/>
    <cellStyle name="40% - Accent5 2 2 2 3" xfId="694"/>
    <cellStyle name="40% - Accent5 2 2 2 4" xfId="1172"/>
    <cellStyle name="40% - Accent5 2 2 3" xfId="378"/>
    <cellStyle name="40% - Accent5 2 2 3 2" xfId="859"/>
    <cellStyle name="40% - Accent5 2 2 3 3" xfId="1337"/>
    <cellStyle name="40% - Accent5 2 2 4" xfId="623"/>
    <cellStyle name="40% - Accent5 2 2 5" xfId="1101"/>
    <cellStyle name="40% - Accent5 2 3" xfId="210"/>
    <cellStyle name="40% - Accent5 2 3 2" xfId="449"/>
    <cellStyle name="40% - Accent5 2 3 2 2" xfId="929"/>
    <cellStyle name="40% - Accent5 2 3 2 3" xfId="1407"/>
    <cellStyle name="40% - Accent5 2 3 3" xfId="693"/>
    <cellStyle name="40% - Accent5 2 3 4" xfId="1171"/>
    <cellStyle name="40% - Accent5 2 4" xfId="325"/>
    <cellStyle name="40% - Accent5 2 4 2" xfId="806"/>
    <cellStyle name="40% - Accent5 2 4 3" xfId="1284"/>
    <cellStyle name="40% - Accent5 2 5" xfId="570"/>
    <cellStyle name="40% - Accent5 2 6" xfId="1048"/>
    <cellStyle name="40% - Accent5 3" xfId="104"/>
    <cellStyle name="40% - Accent5 3 2" xfId="212"/>
    <cellStyle name="40% - Accent5 3 2 2" xfId="451"/>
    <cellStyle name="40% - Accent5 3 2 2 2" xfId="931"/>
    <cellStyle name="40% - Accent5 3 2 2 3" xfId="1409"/>
    <cellStyle name="40% - Accent5 3 2 3" xfId="695"/>
    <cellStyle name="40% - Accent5 3 2 4" xfId="1173"/>
    <cellStyle name="40% - Accent5 3 3" xfId="354"/>
    <cellStyle name="40% - Accent5 3 3 2" xfId="835"/>
    <cellStyle name="40% - Accent5 3 3 3" xfId="1313"/>
    <cellStyle name="40% - Accent5 3 4" xfId="599"/>
    <cellStyle name="40% - Accent5 3 5" xfId="1077"/>
    <cellStyle name="40% - Accent5 4" xfId="296"/>
    <cellStyle name="40% - Accent5 4 2" xfId="779"/>
    <cellStyle name="40% - Accent5 4 3" xfId="1257"/>
    <cellStyle name="40% - Accent5 5" xfId="540"/>
    <cellStyle name="40% - Accent5 6" xfId="1018"/>
    <cellStyle name="40% - Accent6" xfId="30" builtinId="51" customBuiltin="1"/>
    <cellStyle name="40% - Accent6 2" xfId="75"/>
    <cellStyle name="40% - Accent6 2 2" xfId="131"/>
    <cellStyle name="40% - Accent6 2 2 2" xfId="214"/>
    <cellStyle name="40% - Accent6 2 2 2 2" xfId="453"/>
    <cellStyle name="40% - Accent6 2 2 2 2 2" xfId="933"/>
    <cellStyle name="40% - Accent6 2 2 2 2 3" xfId="1411"/>
    <cellStyle name="40% - Accent6 2 2 2 3" xfId="697"/>
    <cellStyle name="40% - Accent6 2 2 2 4" xfId="1175"/>
    <cellStyle name="40% - Accent6 2 2 3" xfId="380"/>
    <cellStyle name="40% - Accent6 2 2 3 2" xfId="861"/>
    <cellStyle name="40% - Accent6 2 2 3 3" xfId="1339"/>
    <cellStyle name="40% - Accent6 2 2 4" xfId="625"/>
    <cellStyle name="40% - Accent6 2 2 5" xfId="1103"/>
    <cellStyle name="40% - Accent6 2 3" xfId="213"/>
    <cellStyle name="40% - Accent6 2 3 2" xfId="452"/>
    <cellStyle name="40% - Accent6 2 3 2 2" xfId="932"/>
    <cellStyle name="40% - Accent6 2 3 2 3" xfId="1410"/>
    <cellStyle name="40% - Accent6 2 3 3" xfId="696"/>
    <cellStyle name="40% - Accent6 2 3 4" xfId="1174"/>
    <cellStyle name="40% - Accent6 2 4" xfId="327"/>
    <cellStyle name="40% - Accent6 2 4 2" xfId="808"/>
    <cellStyle name="40% - Accent6 2 4 3" xfId="1286"/>
    <cellStyle name="40% - Accent6 2 5" xfId="572"/>
    <cellStyle name="40% - Accent6 2 6" xfId="1050"/>
    <cellStyle name="40% - Accent6 3" xfId="106"/>
    <cellStyle name="40% - Accent6 3 2" xfId="215"/>
    <cellStyle name="40% - Accent6 3 2 2" xfId="454"/>
    <cellStyle name="40% - Accent6 3 2 2 2" xfId="934"/>
    <cellStyle name="40% - Accent6 3 2 2 3" xfId="1412"/>
    <cellStyle name="40% - Accent6 3 2 3" xfId="698"/>
    <cellStyle name="40% - Accent6 3 2 4" xfId="1176"/>
    <cellStyle name="40% - Accent6 3 3" xfId="356"/>
    <cellStyle name="40% - Accent6 3 3 2" xfId="837"/>
    <cellStyle name="40% - Accent6 3 3 3" xfId="1315"/>
    <cellStyle name="40% - Accent6 3 4" xfId="601"/>
    <cellStyle name="40% - Accent6 3 5" xfId="1079"/>
    <cellStyle name="40% - Accent6 4" xfId="298"/>
    <cellStyle name="40% - Accent6 4 2" xfId="781"/>
    <cellStyle name="40% - Accent6 4 3" xfId="1259"/>
    <cellStyle name="40% - Accent6 5" xfId="542"/>
    <cellStyle name="40% - Accent6 6" xfId="1020"/>
    <cellStyle name="60% - Accent1" xfId="11" builtinId="32" customBuiltin="1"/>
    <cellStyle name="60% - Accent2" xfId="15" builtinId="36" customBuiltin="1"/>
    <cellStyle name="60% - Accent3" xfId="19" builtinId="40" customBuiltin="1"/>
    <cellStyle name="60% - Accent4" xfId="23" builtinId="44" customBuiltin="1"/>
    <cellStyle name="60% - Accent5" xfId="27" builtinId="48" customBuiltin="1"/>
    <cellStyle name="60% - Accent6" xfId="31" builtinId="52" customBuiltin="1"/>
    <cellStyle name="Accent1" xfId="8" builtinId="29" customBuiltin="1"/>
    <cellStyle name="Accent2" xfId="12" builtinId="33" customBuiltin="1"/>
    <cellStyle name="Accent3" xfId="16" builtinId="37" customBuiltin="1"/>
    <cellStyle name="Accent4" xfId="20" builtinId="41" customBuiltin="1"/>
    <cellStyle name="Accent5" xfId="24" builtinId="45" customBuiltin="1"/>
    <cellStyle name="Accent6" xfId="28" builtinId="49" customBuiltin="1"/>
    <cellStyle name="Bad" xfId="2" builtinId="27" customBuiltin="1"/>
    <cellStyle name="Calculation" xfId="6" builtinId="22" customBuiltin="1"/>
    <cellStyle name="Check Cell" xfId="7" builtinId="23" customBuiltin="1"/>
    <cellStyle name="Comma 2" xfId="45"/>
    <cellStyle name="Comma 2 2" xfId="546"/>
    <cellStyle name="Comma 2 3" xfId="1024"/>
    <cellStyle name="Comma 3" xfId="53"/>
    <cellStyle name="Comma 3 2" xfId="55"/>
    <cellStyle name="Comma 3 2 2" xfId="554"/>
    <cellStyle name="Comma 3 2 3" xfId="1032"/>
    <cellStyle name="Comma 3 3" xfId="85"/>
    <cellStyle name="Comma 3 3 2" xfId="141"/>
    <cellStyle name="Comma 3 3 2 2" xfId="218"/>
    <cellStyle name="Comma 3 3 2 2 2" xfId="457"/>
    <cellStyle name="Comma 3 3 2 2 2 2" xfId="937"/>
    <cellStyle name="Comma 3 3 2 2 2 3" xfId="1415"/>
    <cellStyle name="Comma 3 3 2 2 3" xfId="701"/>
    <cellStyle name="Comma 3 3 2 2 4" xfId="1179"/>
    <cellStyle name="Comma 3 3 2 3" xfId="389"/>
    <cellStyle name="Comma 3 3 2 3 2" xfId="870"/>
    <cellStyle name="Comma 3 3 2 3 3" xfId="1348"/>
    <cellStyle name="Comma 3 3 2 4" xfId="634"/>
    <cellStyle name="Comma 3 3 2 5" xfId="1112"/>
    <cellStyle name="Comma 3 3 3" xfId="217"/>
    <cellStyle name="Comma 3 3 3 2" xfId="456"/>
    <cellStyle name="Comma 3 3 3 2 2" xfId="936"/>
    <cellStyle name="Comma 3 3 3 2 3" xfId="1414"/>
    <cellStyle name="Comma 3 3 3 3" xfId="700"/>
    <cellStyle name="Comma 3 3 3 4" xfId="1178"/>
    <cellStyle name="Comma 3 3 4" xfId="336"/>
    <cellStyle name="Comma 3 3 4 2" xfId="817"/>
    <cellStyle name="Comma 3 3 4 3" xfId="1295"/>
    <cellStyle name="Comma 3 3 5" xfId="581"/>
    <cellStyle name="Comma 3 3 6" xfId="1059"/>
    <cellStyle name="Comma 3 4" xfId="112"/>
    <cellStyle name="Comma 3 4 2" xfId="219"/>
    <cellStyle name="Comma 3 4 2 2" xfId="458"/>
    <cellStyle name="Comma 3 4 2 2 2" xfId="938"/>
    <cellStyle name="Comma 3 4 2 2 3" xfId="1416"/>
    <cellStyle name="Comma 3 4 2 3" xfId="702"/>
    <cellStyle name="Comma 3 4 2 4" xfId="1180"/>
    <cellStyle name="Comma 3 4 3" xfId="362"/>
    <cellStyle name="Comma 3 4 3 2" xfId="843"/>
    <cellStyle name="Comma 3 4 3 3" xfId="1321"/>
    <cellStyle name="Comma 3 4 4" xfId="607"/>
    <cellStyle name="Comma 3 4 5" xfId="1085"/>
    <cellStyle name="Comma 3 5" xfId="216"/>
    <cellStyle name="Comma 3 5 2" xfId="455"/>
    <cellStyle name="Comma 3 5 2 2" xfId="935"/>
    <cellStyle name="Comma 3 5 2 3" xfId="1413"/>
    <cellStyle name="Comma 3 5 3" xfId="699"/>
    <cellStyle name="Comma 3 5 4" xfId="1177"/>
    <cellStyle name="Comma 3 6" xfId="308"/>
    <cellStyle name="Comma 3 6 2" xfId="789"/>
    <cellStyle name="Comma 3 6 3" xfId="1267"/>
    <cellStyle name="Comma 3 7" xfId="552"/>
    <cellStyle name="Comma 3 8" xfId="1030"/>
    <cellStyle name="Comma 4" xfId="151"/>
    <cellStyle name="Comma 4 2" xfId="220"/>
    <cellStyle name="Comma 4 2 2" xfId="459"/>
    <cellStyle name="Comma 4 2 2 2" xfId="939"/>
    <cellStyle name="Comma 4 2 2 3" xfId="1417"/>
    <cellStyle name="Comma 4 2 3" xfId="703"/>
    <cellStyle name="Comma 4 2 4" xfId="1181"/>
    <cellStyle name="Comma 4 3" xfId="397"/>
    <cellStyle name="Comma 4 3 2" xfId="878"/>
    <cellStyle name="Comma 4 3 3" xfId="1356"/>
    <cellStyle name="Comma 4 4" xfId="642"/>
    <cellStyle name="Comma 4 5" xfId="1120"/>
    <cellStyle name="Comma 5" xfId="155"/>
    <cellStyle name="Comma 5 2" xfId="176"/>
    <cellStyle name="Comma 5 2 2" xfId="416"/>
    <cellStyle name="Comma 5 2 2 2" xfId="896"/>
    <cellStyle name="Comma 5 2 2 3" xfId="1374"/>
    <cellStyle name="Comma 5 2 3" xfId="660"/>
    <cellStyle name="Comma 5 2 4" xfId="1138"/>
    <cellStyle name="Comma 5 3" xfId="401"/>
    <cellStyle name="Comma 5 3 2" xfId="882"/>
    <cellStyle name="Comma 5 3 3" xfId="1360"/>
    <cellStyle name="Comma 5 4" xfId="646"/>
    <cellStyle name="Comma 5 5" xfId="1124"/>
    <cellStyle name="Comma 6" xfId="178"/>
    <cellStyle name="Comma 6 2" xfId="417"/>
    <cellStyle name="Comma 6 2 2" xfId="897"/>
    <cellStyle name="Comma 6 2 3" xfId="1375"/>
    <cellStyle name="Comma 6 3" xfId="661"/>
    <cellStyle name="Comma 6 4" xfId="1139"/>
    <cellStyle name="Explanatory Text 2" xfId="41"/>
    <cellStyle name="Good" xfId="1" builtinId="26" customBuiltin="1"/>
    <cellStyle name="Heading 1 2" xfId="34"/>
    <cellStyle name="Heading 2 2" xfId="35"/>
    <cellStyle name="Heading 3 2" xfId="36"/>
    <cellStyle name="Heading 4 2" xfId="37"/>
    <cellStyle name="Hyperlink" xfId="161" builtinId="8"/>
    <cellStyle name="Hyperlink 2" xfId="149"/>
    <cellStyle name="Input" xfId="4" builtinId="20" customBuiltin="1"/>
    <cellStyle name="Linked Cell 2" xfId="38"/>
    <cellStyle name="Neutral" xfId="3" builtinId="28" customBuiltin="1"/>
    <cellStyle name="Normal" xfId="0" builtinId="0"/>
    <cellStyle name="Normal 10" xfId="83"/>
    <cellStyle name="Normal 10 2" xfId="139"/>
    <cellStyle name="Normal 11" xfId="91"/>
    <cellStyle name="Normal 11 2" xfId="147"/>
    <cellStyle name="Normal 12" xfId="148"/>
    <cellStyle name="Normal 12 2" xfId="179"/>
    <cellStyle name="Normal 12 2 2" xfId="418"/>
    <cellStyle name="Normal 12 2 2 2" xfId="898"/>
    <cellStyle name="Normal 12 2 2 3" xfId="1376"/>
    <cellStyle name="Normal 12 2 3" xfId="528"/>
    <cellStyle name="Normal 12 2 3 2" xfId="1007"/>
    <cellStyle name="Normal 12 2 3 3" xfId="1484"/>
    <cellStyle name="Normal 12 2 4" xfId="662"/>
    <cellStyle name="Normal 12 2 5" xfId="1140"/>
    <cellStyle name="Normal 12 3" xfId="395"/>
    <cellStyle name="Normal 12 3 2" xfId="876"/>
    <cellStyle name="Normal 12 3 3" xfId="1354"/>
    <cellStyle name="Normal 12 4" xfId="640"/>
    <cellStyle name="Normal 12 5" xfId="1118"/>
    <cellStyle name="Normal 13" xfId="150"/>
    <cellStyle name="Normal 13 2" xfId="221"/>
    <cellStyle name="Normal 13 2 2" xfId="460"/>
    <cellStyle name="Normal 13 2 2 2" xfId="940"/>
    <cellStyle name="Normal 13 2 2 3" xfId="1418"/>
    <cellStyle name="Normal 13 2 3" xfId="704"/>
    <cellStyle name="Normal 13 2 4" xfId="1182"/>
    <cellStyle name="Normal 13 3" xfId="396"/>
    <cellStyle name="Normal 13 3 2" xfId="877"/>
    <cellStyle name="Normal 13 3 3" xfId="1355"/>
    <cellStyle name="Normal 13 4" xfId="641"/>
    <cellStyle name="Normal 13 5" xfId="1119"/>
    <cellStyle name="Normal 14" xfId="154"/>
    <cellStyle name="Normal 14 2" xfId="168"/>
    <cellStyle name="Normal 14 2 2" xfId="408"/>
    <cellStyle name="Normal 14 2 2 2" xfId="888"/>
    <cellStyle name="Normal 14 2 2 3" xfId="1366"/>
    <cellStyle name="Normal 14 2 3" xfId="652"/>
    <cellStyle name="Normal 14 2 4" xfId="1130"/>
    <cellStyle name="Normal 14 3" xfId="174"/>
    <cellStyle name="Normal 14 3 2" xfId="414"/>
    <cellStyle name="Normal 14 3 2 2" xfId="894"/>
    <cellStyle name="Normal 14 3 2 3" xfId="1372"/>
    <cellStyle name="Normal 14 3 3" xfId="658"/>
    <cellStyle name="Normal 14 3 4" xfId="1136"/>
    <cellStyle name="Normal 14 4" xfId="279"/>
    <cellStyle name="Normal 14 4 2" xfId="518"/>
    <cellStyle name="Normal 14 4 2 2" xfId="998"/>
    <cellStyle name="Normal 14 4 2 3" xfId="1476"/>
    <cellStyle name="Normal 14 4 3" xfId="762"/>
    <cellStyle name="Normal 14 4 4" xfId="1240"/>
    <cellStyle name="Normal 14 5" xfId="282"/>
    <cellStyle name="Normal 14 5 2" xfId="521"/>
    <cellStyle name="Normal 14 5 2 2" xfId="1001"/>
    <cellStyle name="Normal 14 5 2 3" xfId="1479"/>
    <cellStyle name="Normal 14 5 3" xfId="765"/>
    <cellStyle name="Normal 14 5 4" xfId="1243"/>
    <cellStyle name="Normal 14 6" xfId="400"/>
    <cellStyle name="Normal 14 6 2" xfId="881"/>
    <cellStyle name="Normal 14 6 3" xfId="1359"/>
    <cellStyle name="Normal 14 7" xfId="285"/>
    <cellStyle name="Normal 14 7 2" xfId="768"/>
    <cellStyle name="Normal 14 7 3" xfId="1246"/>
    <cellStyle name="Normal 14 8" xfId="645"/>
    <cellStyle name="Normal 14 9" xfId="1123"/>
    <cellStyle name="Normal 15" xfId="164"/>
    <cellStyle name="Normal 15 2" xfId="166"/>
    <cellStyle name="Normal 16" xfId="172"/>
    <cellStyle name="Normal 16 2" xfId="412"/>
    <cellStyle name="Normal 16 2 2" xfId="892"/>
    <cellStyle name="Normal 16 2 3" xfId="1370"/>
    <cellStyle name="Normal 16 3" xfId="656"/>
    <cellStyle name="Normal 16 4" xfId="1134"/>
    <cellStyle name="Normal 17" xfId="299"/>
    <cellStyle name="Normal 17 2" xfId="523"/>
    <cellStyle name="Normal 18" xfId="526"/>
    <cellStyle name="Normal 18 2" xfId="1005"/>
    <cellStyle name="Normal 19" xfId="530"/>
    <cellStyle name="Normal 2" xfId="32"/>
    <cellStyle name="Normal 2 10" xfId="543"/>
    <cellStyle name="Normal 2 11" xfId="1021"/>
    <cellStyle name="Normal 2 2" xfId="43"/>
    <cellStyle name="Normal 2 2 2" xfId="280"/>
    <cellStyle name="Normal 2 2 2 2" xfId="519"/>
    <cellStyle name="Normal 2 2 2 2 2" xfId="999"/>
    <cellStyle name="Normal 2 2 2 2 3" xfId="1477"/>
    <cellStyle name="Normal 2 2 2 3" xfId="763"/>
    <cellStyle name="Normal 2 2 2 4" xfId="1241"/>
    <cellStyle name="Normal 2 2 3" xfId="283"/>
    <cellStyle name="Normal 2 2 3 2" xfId="522"/>
    <cellStyle name="Normal 2 2 3 2 2" xfId="1002"/>
    <cellStyle name="Normal 2 2 3 2 3" xfId="1480"/>
    <cellStyle name="Normal 2 2 3 3" xfId="766"/>
    <cellStyle name="Normal 2 2 3 4" xfId="1244"/>
    <cellStyle name="Normal 2 2 4" xfId="302"/>
    <cellStyle name="Normal 2 2 5" xfId="286"/>
    <cellStyle name="Normal 2 2 5 2" xfId="769"/>
    <cellStyle name="Normal 2 2 5 3" xfId="1247"/>
    <cellStyle name="Normal 2 3" xfId="76"/>
    <cellStyle name="Normal 2 3 2" xfId="132"/>
    <cellStyle name="Normal 2 3 2 2" xfId="223"/>
    <cellStyle name="Normal 2 3 2 2 2" xfId="462"/>
    <cellStyle name="Normal 2 3 2 2 2 2" xfId="942"/>
    <cellStyle name="Normal 2 3 2 2 2 3" xfId="1420"/>
    <cellStyle name="Normal 2 3 2 2 3" xfId="706"/>
    <cellStyle name="Normal 2 3 2 2 4" xfId="1184"/>
    <cellStyle name="Normal 2 3 2 3" xfId="381"/>
    <cellStyle name="Normal 2 3 2 3 2" xfId="862"/>
    <cellStyle name="Normal 2 3 2 3 3" xfId="1340"/>
    <cellStyle name="Normal 2 3 2 4" xfId="626"/>
    <cellStyle name="Normal 2 3 2 5" xfId="1104"/>
    <cellStyle name="Normal 2 3 3" xfId="222"/>
    <cellStyle name="Normal 2 3 3 2" xfId="461"/>
    <cellStyle name="Normal 2 3 3 2 2" xfId="941"/>
    <cellStyle name="Normal 2 3 3 2 3" xfId="1419"/>
    <cellStyle name="Normal 2 3 3 3" xfId="705"/>
    <cellStyle name="Normal 2 3 3 4" xfId="1183"/>
    <cellStyle name="Normal 2 3 4" xfId="328"/>
    <cellStyle name="Normal 2 3 4 2" xfId="809"/>
    <cellStyle name="Normal 2 3 4 3" xfId="1287"/>
    <cellStyle name="Normal 2 3 5" xfId="573"/>
    <cellStyle name="Normal 2 3 6" xfId="1051"/>
    <cellStyle name="Normal 2 4" xfId="107"/>
    <cellStyle name="Normal 2 4 2" xfId="224"/>
    <cellStyle name="Normal 2 4 2 2" xfId="463"/>
    <cellStyle name="Normal 2 4 2 2 2" xfId="943"/>
    <cellStyle name="Normal 2 4 2 2 3" xfId="1421"/>
    <cellStyle name="Normal 2 4 2 3" xfId="707"/>
    <cellStyle name="Normal 2 4 2 4" xfId="1185"/>
    <cellStyle name="Normal 2 4 3" xfId="357"/>
    <cellStyle name="Normal 2 4 3 2" xfId="838"/>
    <cellStyle name="Normal 2 4 3 3" xfId="1316"/>
    <cellStyle name="Normal 2 4 4" xfId="602"/>
    <cellStyle name="Normal 2 4 5" xfId="1080"/>
    <cellStyle name="Normal 2 5" xfId="177"/>
    <cellStyle name="Normal 2 6" xfId="278"/>
    <cellStyle name="Normal 2 6 2" xfId="517"/>
    <cellStyle name="Normal 2 6 2 2" xfId="997"/>
    <cellStyle name="Normal 2 6 2 3" xfId="1475"/>
    <cellStyle name="Normal 2 6 3" xfId="761"/>
    <cellStyle name="Normal 2 6 4" xfId="1239"/>
    <cellStyle name="Normal 2 7" xfId="281"/>
    <cellStyle name="Normal 2 7 2" xfId="520"/>
    <cellStyle name="Normal 2 7 2 2" xfId="1000"/>
    <cellStyle name="Normal 2 7 2 3" xfId="1478"/>
    <cellStyle name="Normal 2 7 3" xfId="764"/>
    <cellStyle name="Normal 2 7 4" xfId="1242"/>
    <cellStyle name="Normal 2 8" xfId="300"/>
    <cellStyle name="Normal 2 8 2" xfId="782"/>
    <cellStyle name="Normal 2 8 3" xfId="1260"/>
    <cellStyle name="Normal 2 9" xfId="284"/>
    <cellStyle name="Normal 2 9 2" xfId="767"/>
    <cellStyle name="Normal 2 9 3" xfId="1245"/>
    <cellStyle name="Normal 20" xfId="544"/>
    <cellStyle name="Normal 21" xfId="1008"/>
    <cellStyle name="Normal 22" xfId="1022"/>
    <cellStyle name="Normal 3" xfId="47"/>
    <cellStyle name="Normal 3 10" xfId="1025"/>
    <cellStyle name="Normal 3 2" xfId="54"/>
    <cellStyle name="Normal 3 2 2" xfId="86"/>
    <cellStyle name="Normal 3 2 2 2" xfId="142"/>
    <cellStyle name="Normal 3 2 2 2 2" xfId="227"/>
    <cellStyle name="Normal 3 2 2 2 2 2" xfId="466"/>
    <cellStyle name="Normal 3 2 2 2 2 2 2" xfId="946"/>
    <cellStyle name="Normal 3 2 2 2 2 2 3" xfId="1424"/>
    <cellStyle name="Normal 3 2 2 2 2 3" xfId="710"/>
    <cellStyle name="Normal 3 2 2 2 2 4" xfId="1188"/>
    <cellStyle name="Normal 3 2 2 2 3" xfId="390"/>
    <cellStyle name="Normal 3 2 2 2 3 2" xfId="871"/>
    <cellStyle name="Normal 3 2 2 2 3 3" xfId="1349"/>
    <cellStyle name="Normal 3 2 2 2 4" xfId="635"/>
    <cellStyle name="Normal 3 2 2 2 5" xfId="1113"/>
    <cellStyle name="Normal 3 2 2 3" xfId="226"/>
    <cellStyle name="Normal 3 2 2 3 2" xfId="465"/>
    <cellStyle name="Normal 3 2 2 3 2 2" xfId="945"/>
    <cellStyle name="Normal 3 2 2 3 2 3" xfId="1423"/>
    <cellStyle name="Normal 3 2 2 3 3" xfId="709"/>
    <cellStyle name="Normal 3 2 2 3 4" xfId="1187"/>
    <cellStyle name="Normal 3 2 2 4" xfId="337"/>
    <cellStyle name="Normal 3 2 2 4 2" xfId="818"/>
    <cellStyle name="Normal 3 2 2 4 3" xfId="1296"/>
    <cellStyle name="Normal 3 2 2 5" xfId="582"/>
    <cellStyle name="Normal 3 2 2 6" xfId="1060"/>
    <cellStyle name="Normal 3 2 3" xfId="113"/>
    <cellStyle name="Normal 3 2 3 2" xfId="228"/>
    <cellStyle name="Normal 3 2 3 2 2" xfId="467"/>
    <cellStyle name="Normal 3 2 3 2 2 2" xfId="947"/>
    <cellStyle name="Normal 3 2 3 2 2 3" xfId="1425"/>
    <cellStyle name="Normal 3 2 3 2 3" xfId="711"/>
    <cellStyle name="Normal 3 2 3 2 4" xfId="1189"/>
    <cellStyle name="Normal 3 2 3 3" xfId="363"/>
    <cellStyle name="Normal 3 2 3 3 2" xfId="844"/>
    <cellStyle name="Normal 3 2 3 3 3" xfId="1322"/>
    <cellStyle name="Normal 3 2 3 4" xfId="608"/>
    <cellStyle name="Normal 3 2 3 5" xfId="1086"/>
    <cellStyle name="Normal 3 2 4" xfId="153"/>
    <cellStyle name="Normal 3 2 4 2" xfId="229"/>
    <cellStyle name="Normal 3 2 4 2 2" xfId="468"/>
    <cellStyle name="Normal 3 2 4 2 2 2" xfId="948"/>
    <cellStyle name="Normal 3 2 4 2 2 3" xfId="1426"/>
    <cellStyle name="Normal 3 2 4 2 3" xfId="712"/>
    <cellStyle name="Normal 3 2 4 2 4" xfId="1190"/>
    <cellStyle name="Normal 3 2 4 3" xfId="399"/>
    <cellStyle name="Normal 3 2 4 3 2" xfId="880"/>
    <cellStyle name="Normal 3 2 4 3 3" xfId="1358"/>
    <cellStyle name="Normal 3 2 4 4" xfId="644"/>
    <cellStyle name="Normal 3 2 4 5" xfId="1122"/>
    <cellStyle name="Normal 3 2 5" xfId="157"/>
    <cellStyle name="Normal 3 2 5 2" xfId="173"/>
    <cellStyle name="Normal 3 2 5 2 2" xfId="413"/>
    <cellStyle name="Normal 3 2 5 2 2 2" xfId="893"/>
    <cellStyle name="Normal 3 2 5 2 2 3" xfId="1371"/>
    <cellStyle name="Normal 3 2 5 2 3" xfId="657"/>
    <cellStyle name="Normal 3 2 5 2 4" xfId="1135"/>
    <cellStyle name="Normal 3 2 5 3" xfId="403"/>
    <cellStyle name="Normal 3 2 5 3 2" xfId="884"/>
    <cellStyle name="Normal 3 2 5 3 3" xfId="1362"/>
    <cellStyle name="Normal 3 2 5 4" xfId="648"/>
    <cellStyle name="Normal 3 2 5 5" xfId="1126"/>
    <cellStyle name="Normal 3 2 6" xfId="225"/>
    <cellStyle name="Normal 3 2 6 2" xfId="464"/>
    <cellStyle name="Normal 3 2 6 2 2" xfId="944"/>
    <cellStyle name="Normal 3 2 6 2 3" xfId="1422"/>
    <cellStyle name="Normal 3 2 6 3" xfId="708"/>
    <cellStyle name="Normal 3 2 6 4" xfId="1186"/>
    <cellStyle name="Normal 3 2 7" xfId="309"/>
    <cellStyle name="Normal 3 2 7 2" xfId="790"/>
    <cellStyle name="Normal 3 2 7 3" xfId="1268"/>
    <cellStyle name="Normal 3 2 8" xfId="553"/>
    <cellStyle name="Normal 3 2 9" xfId="1031"/>
    <cellStyle name="Normal 3 3" xfId="59"/>
    <cellStyle name="Normal 3 3 2" xfId="62"/>
    <cellStyle name="Normal 3 3 2 2" xfId="118"/>
    <cellStyle name="Normal 3 3 2 2 2" xfId="232"/>
    <cellStyle name="Normal 3 3 2 2 2 2" xfId="471"/>
    <cellStyle name="Normal 3 3 2 2 2 2 2" xfId="951"/>
    <cellStyle name="Normal 3 3 2 2 2 2 3" xfId="1429"/>
    <cellStyle name="Normal 3 3 2 2 2 3" xfId="715"/>
    <cellStyle name="Normal 3 3 2 2 2 4" xfId="1193"/>
    <cellStyle name="Normal 3 3 2 2 3" xfId="368"/>
    <cellStyle name="Normal 3 3 2 2 3 2" xfId="849"/>
    <cellStyle name="Normal 3 3 2 2 3 3" xfId="1327"/>
    <cellStyle name="Normal 3 3 2 2 4" xfId="613"/>
    <cellStyle name="Normal 3 3 2 2 5" xfId="1091"/>
    <cellStyle name="Normal 3 3 2 3" xfId="231"/>
    <cellStyle name="Normal 3 3 2 3 2" xfId="470"/>
    <cellStyle name="Normal 3 3 2 3 2 2" xfId="950"/>
    <cellStyle name="Normal 3 3 2 3 2 3" xfId="1428"/>
    <cellStyle name="Normal 3 3 2 3 3" xfId="714"/>
    <cellStyle name="Normal 3 3 2 3 4" xfId="1192"/>
    <cellStyle name="Normal 3 3 2 4" xfId="315"/>
    <cellStyle name="Normal 3 3 2 4 2" xfId="796"/>
    <cellStyle name="Normal 3 3 2 4 3" xfId="1274"/>
    <cellStyle name="Normal 3 3 2 5" xfId="560"/>
    <cellStyle name="Normal 3 3 2 6" xfId="1038"/>
    <cellStyle name="Normal 3 3 3" xfId="90"/>
    <cellStyle name="Normal 3 3 3 2" xfId="146"/>
    <cellStyle name="Normal 3 3 3 2 2" xfId="234"/>
    <cellStyle name="Normal 3 3 3 2 2 2" xfId="473"/>
    <cellStyle name="Normal 3 3 3 2 2 2 2" xfId="953"/>
    <cellStyle name="Normal 3 3 3 2 2 2 3" xfId="1431"/>
    <cellStyle name="Normal 3 3 3 2 2 3" xfId="717"/>
    <cellStyle name="Normal 3 3 3 2 2 4" xfId="1195"/>
    <cellStyle name="Normal 3 3 3 2 3" xfId="394"/>
    <cellStyle name="Normal 3 3 3 2 3 2" xfId="875"/>
    <cellStyle name="Normal 3 3 3 2 3 3" xfId="1353"/>
    <cellStyle name="Normal 3 3 3 2 4" xfId="639"/>
    <cellStyle name="Normal 3 3 3 2 5" xfId="1117"/>
    <cellStyle name="Normal 3 3 3 3" xfId="233"/>
    <cellStyle name="Normal 3 3 3 3 2" xfId="472"/>
    <cellStyle name="Normal 3 3 3 3 2 2" xfId="952"/>
    <cellStyle name="Normal 3 3 3 3 2 3" xfId="1430"/>
    <cellStyle name="Normal 3 3 3 3 3" xfId="716"/>
    <cellStyle name="Normal 3 3 3 3 4" xfId="1194"/>
    <cellStyle name="Normal 3 3 3 4" xfId="341"/>
    <cellStyle name="Normal 3 3 3 4 2" xfId="822"/>
    <cellStyle name="Normal 3 3 3 4 3" xfId="1300"/>
    <cellStyle name="Normal 3 3 3 5" xfId="586"/>
    <cellStyle name="Normal 3 3 3 6" xfId="1064"/>
    <cellStyle name="Normal 3 3 4" xfId="116"/>
    <cellStyle name="Normal 3 3 4 2" xfId="235"/>
    <cellStyle name="Normal 3 3 4 2 2" xfId="474"/>
    <cellStyle name="Normal 3 3 4 2 2 2" xfId="954"/>
    <cellStyle name="Normal 3 3 4 2 2 3" xfId="1432"/>
    <cellStyle name="Normal 3 3 4 2 3" xfId="718"/>
    <cellStyle name="Normal 3 3 4 2 4" xfId="1196"/>
    <cellStyle name="Normal 3 3 4 3" xfId="366"/>
    <cellStyle name="Normal 3 3 4 3 2" xfId="847"/>
    <cellStyle name="Normal 3 3 4 3 3" xfId="1325"/>
    <cellStyle name="Normal 3 3 4 4" xfId="611"/>
    <cellStyle name="Normal 3 3 4 5" xfId="1089"/>
    <cellStyle name="Normal 3 3 5" xfId="230"/>
    <cellStyle name="Normal 3 3 5 2" xfId="469"/>
    <cellStyle name="Normal 3 3 5 2 2" xfId="949"/>
    <cellStyle name="Normal 3 3 5 2 3" xfId="1427"/>
    <cellStyle name="Normal 3 3 5 3" xfId="713"/>
    <cellStyle name="Normal 3 3 5 4" xfId="1191"/>
    <cellStyle name="Normal 3 3 6" xfId="313"/>
    <cellStyle name="Normal 3 3 6 2" xfId="794"/>
    <cellStyle name="Normal 3 3 6 3" xfId="1272"/>
    <cellStyle name="Normal 3 3 7" xfId="558"/>
    <cellStyle name="Normal 3 3 8" xfId="1036"/>
    <cellStyle name="Normal 3 4" xfId="78"/>
    <cellStyle name="Normal 3 4 2" xfId="134"/>
    <cellStyle name="Normal 3 4 2 2" xfId="237"/>
    <cellStyle name="Normal 3 4 2 2 2" xfId="476"/>
    <cellStyle name="Normal 3 4 2 2 2 2" xfId="956"/>
    <cellStyle name="Normal 3 4 2 2 2 3" xfId="1434"/>
    <cellStyle name="Normal 3 4 2 2 3" xfId="720"/>
    <cellStyle name="Normal 3 4 2 2 4" xfId="1198"/>
    <cellStyle name="Normal 3 4 2 3" xfId="383"/>
    <cellStyle name="Normal 3 4 2 3 2" xfId="864"/>
    <cellStyle name="Normal 3 4 2 3 3" xfId="1342"/>
    <cellStyle name="Normal 3 4 2 4" xfId="628"/>
    <cellStyle name="Normal 3 4 2 5" xfId="1106"/>
    <cellStyle name="Normal 3 4 3" xfId="236"/>
    <cellStyle name="Normal 3 4 3 2" xfId="475"/>
    <cellStyle name="Normal 3 4 3 2 2" xfId="955"/>
    <cellStyle name="Normal 3 4 3 2 3" xfId="1433"/>
    <cellStyle name="Normal 3 4 3 3" xfId="719"/>
    <cellStyle name="Normal 3 4 3 4" xfId="1197"/>
    <cellStyle name="Normal 3 4 4" xfId="330"/>
    <cellStyle name="Normal 3 4 4 2" xfId="811"/>
    <cellStyle name="Normal 3 4 4 3" xfId="1289"/>
    <cellStyle name="Normal 3 4 5" xfId="575"/>
    <cellStyle name="Normal 3 4 6" xfId="1053"/>
    <cellStyle name="Normal 3 5" xfId="109"/>
    <cellStyle name="Normal 3 5 2" xfId="238"/>
    <cellStyle name="Normal 3 5 2 2" xfId="477"/>
    <cellStyle name="Normal 3 5 2 2 2" xfId="957"/>
    <cellStyle name="Normal 3 5 2 2 3" xfId="1435"/>
    <cellStyle name="Normal 3 5 2 3" xfId="721"/>
    <cellStyle name="Normal 3 5 2 4" xfId="1199"/>
    <cellStyle name="Normal 3 5 3" xfId="359"/>
    <cellStyle name="Normal 3 5 3 2" xfId="840"/>
    <cellStyle name="Normal 3 5 3 3" xfId="1318"/>
    <cellStyle name="Normal 3 5 4" xfId="604"/>
    <cellStyle name="Normal 3 5 5" xfId="1082"/>
    <cellStyle name="Normal 3 6" xfId="158"/>
    <cellStyle name="Normal 3 6 2" xfId="404"/>
    <cellStyle name="Normal 3 7" xfId="163"/>
    <cellStyle name="Normal 3 8" xfId="303"/>
    <cellStyle name="Normal 3 8 2" xfId="784"/>
    <cellStyle name="Normal 3 8 3" xfId="1262"/>
    <cellStyle name="Normal 3 9" xfId="547"/>
    <cellStyle name="Normal 4" xfId="44"/>
    <cellStyle name="Normal 5" xfId="48"/>
    <cellStyle name="Normal 6" xfId="49"/>
    <cellStyle name="Normal 6 2" xfId="79"/>
    <cellStyle name="Normal 6 2 2" xfId="135"/>
    <cellStyle name="Normal 6 2 2 2" xfId="241"/>
    <cellStyle name="Normal 6 2 2 2 2" xfId="480"/>
    <cellStyle name="Normal 6 2 2 2 2 2" xfId="960"/>
    <cellStyle name="Normal 6 2 2 2 2 3" xfId="1438"/>
    <cellStyle name="Normal 6 2 2 2 3" xfId="724"/>
    <cellStyle name="Normal 6 2 2 2 4" xfId="1202"/>
    <cellStyle name="Normal 6 2 2 3" xfId="384"/>
    <cellStyle name="Normal 6 2 2 3 2" xfId="865"/>
    <cellStyle name="Normal 6 2 2 3 3" xfId="1343"/>
    <cellStyle name="Normal 6 2 2 4" xfId="629"/>
    <cellStyle name="Normal 6 2 2 5" xfId="1107"/>
    <cellStyle name="Normal 6 2 3" xfId="240"/>
    <cellStyle name="Normal 6 2 3 2" xfId="479"/>
    <cellStyle name="Normal 6 2 3 2 2" xfId="959"/>
    <cellStyle name="Normal 6 2 3 2 3" xfId="1437"/>
    <cellStyle name="Normal 6 2 3 3" xfId="723"/>
    <cellStyle name="Normal 6 2 3 4" xfId="1201"/>
    <cellStyle name="Normal 6 2 4" xfId="331"/>
    <cellStyle name="Normal 6 2 4 2" xfId="812"/>
    <cellStyle name="Normal 6 2 4 3" xfId="1290"/>
    <cellStyle name="Normal 6 2 5" xfId="576"/>
    <cellStyle name="Normal 6 2 6" xfId="1054"/>
    <cellStyle name="Normal 6 3" xfId="110"/>
    <cellStyle name="Normal 6 3 2" xfId="242"/>
    <cellStyle name="Normal 6 3 2 2" xfId="481"/>
    <cellStyle name="Normal 6 3 2 2 2" xfId="961"/>
    <cellStyle name="Normal 6 3 2 2 3" xfId="1439"/>
    <cellStyle name="Normal 6 3 2 3" xfId="725"/>
    <cellStyle name="Normal 6 3 2 4" xfId="1203"/>
    <cellStyle name="Normal 6 3 3" xfId="360"/>
    <cellStyle name="Normal 6 3 3 2" xfId="841"/>
    <cellStyle name="Normal 6 3 3 3" xfId="1319"/>
    <cellStyle name="Normal 6 3 4" xfId="605"/>
    <cellStyle name="Normal 6 3 5" xfId="1083"/>
    <cellStyle name="Normal 6 4" xfId="239"/>
    <cellStyle name="Normal 6 4 2" xfId="478"/>
    <cellStyle name="Normal 6 4 2 2" xfId="958"/>
    <cellStyle name="Normal 6 4 2 3" xfId="1436"/>
    <cellStyle name="Normal 6 4 3" xfId="722"/>
    <cellStyle name="Normal 6 4 4" xfId="1200"/>
    <cellStyle name="Normal 6 5" xfId="304"/>
    <cellStyle name="Normal 6 5 2" xfId="785"/>
    <cellStyle name="Normal 6 5 3" xfId="1263"/>
    <cellStyle name="Normal 6 6" xfId="548"/>
    <cellStyle name="Normal 6 7" xfId="1026"/>
    <cellStyle name="Normal 7" xfId="50"/>
    <cellStyle name="Normal 7 2" xfId="56"/>
    <cellStyle name="Normal 7 2 2" xfId="87"/>
    <cellStyle name="Normal 7 2 2 2" xfId="143"/>
    <cellStyle name="Normal 7 2 2 2 2" xfId="246"/>
    <cellStyle name="Normal 7 2 2 2 2 2" xfId="485"/>
    <cellStyle name="Normal 7 2 2 2 2 2 2" xfId="965"/>
    <cellStyle name="Normal 7 2 2 2 2 2 3" xfId="1443"/>
    <cellStyle name="Normal 7 2 2 2 2 3" xfId="729"/>
    <cellStyle name="Normal 7 2 2 2 2 4" xfId="1207"/>
    <cellStyle name="Normal 7 2 2 2 3" xfId="391"/>
    <cellStyle name="Normal 7 2 2 2 3 2" xfId="872"/>
    <cellStyle name="Normal 7 2 2 2 3 3" xfId="1350"/>
    <cellStyle name="Normal 7 2 2 2 4" xfId="636"/>
    <cellStyle name="Normal 7 2 2 2 5" xfId="1114"/>
    <cellStyle name="Normal 7 2 2 3" xfId="245"/>
    <cellStyle name="Normal 7 2 2 3 2" xfId="484"/>
    <cellStyle name="Normal 7 2 2 3 2 2" xfId="964"/>
    <cellStyle name="Normal 7 2 2 3 2 3" xfId="1442"/>
    <cellStyle name="Normal 7 2 2 3 3" xfId="728"/>
    <cellStyle name="Normal 7 2 2 3 4" xfId="1206"/>
    <cellStyle name="Normal 7 2 2 4" xfId="338"/>
    <cellStyle name="Normal 7 2 2 4 2" xfId="819"/>
    <cellStyle name="Normal 7 2 2 4 3" xfId="1297"/>
    <cellStyle name="Normal 7 2 2 5" xfId="583"/>
    <cellStyle name="Normal 7 2 2 6" xfId="1061"/>
    <cellStyle name="Normal 7 2 3" xfId="244"/>
    <cellStyle name="Normal 7 2 3 2" xfId="483"/>
    <cellStyle name="Normal 7 2 3 2 2" xfId="963"/>
    <cellStyle name="Normal 7 2 3 2 3" xfId="1441"/>
    <cellStyle name="Normal 7 2 3 3" xfId="727"/>
    <cellStyle name="Normal 7 2 3 4" xfId="1205"/>
    <cellStyle name="Normal 7 2 4" xfId="92"/>
    <cellStyle name="Normal 7 2 4 2" xfId="167"/>
    <cellStyle name="Normal 7 2 4 2 2" xfId="277"/>
    <cellStyle name="Normal 7 2 4 2 2 2" xfId="516"/>
    <cellStyle name="Normal 7 2 4 2 2 2 2" xfId="996"/>
    <cellStyle name="Normal 7 2 4 2 2 2 3" xfId="1474"/>
    <cellStyle name="Normal 7 2 4 2 2 3" xfId="760"/>
    <cellStyle name="Normal 7 2 4 2 2 4" xfId="1238"/>
    <cellStyle name="Normal 7 2 4 2 3" xfId="407"/>
    <cellStyle name="Normal 7 2 4 2 3 2" xfId="887"/>
    <cellStyle name="Normal 7 2 4 2 3 3" xfId="1365"/>
    <cellStyle name="Normal 7 2 4 2 4" xfId="524"/>
    <cellStyle name="Normal 7 2 4 2 4 2" xfId="1003"/>
    <cellStyle name="Normal 7 2 4 2 4 3" xfId="1481"/>
    <cellStyle name="Normal 7 2 4 2 5" xfId="651"/>
    <cellStyle name="Normal 7 2 4 2 6" xfId="1129"/>
    <cellStyle name="Normal 7 2 4 3" xfId="247"/>
    <cellStyle name="Normal 7 2 4 3 2" xfId="486"/>
    <cellStyle name="Normal 7 2 4 3 2 2" xfId="966"/>
    <cellStyle name="Normal 7 2 4 3 2 3" xfId="1444"/>
    <cellStyle name="Normal 7 2 4 3 3" xfId="730"/>
    <cellStyle name="Normal 7 2 4 3 4" xfId="1208"/>
    <cellStyle name="Normal 7 2 4 4" xfId="342"/>
    <cellStyle name="Normal 7 2 4 4 2" xfId="823"/>
    <cellStyle name="Normal 7 2 4 4 3" xfId="1301"/>
    <cellStyle name="Normal 7 2 4 5" xfId="587"/>
    <cellStyle name="Normal 7 2 4 6" xfId="1065"/>
    <cellStyle name="Normal 7 2 5" xfId="310"/>
    <cellStyle name="Normal 7 2 5 2" xfId="791"/>
    <cellStyle name="Normal 7 2 5 3" xfId="1269"/>
    <cellStyle name="Normal 7 2 6" xfId="555"/>
    <cellStyle name="Normal 7 2 7" xfId="1033"/>
    <cellStyle name="Normal 7 3" xfId="80"/>
    <cellStyle name="Normal 7 3 2" xfId="136"/>
    <cellStyle name="Normal 7 3 2 2" xfId="249"/>
    <cellStyle name="Normal 7 3 2 2 2" xfId="488"/>
    <cellStyle name="Normal 7 3 2 2 2 2" xfId="968"/>
    <cellStyle name="Normal 7 3 2 2 2 3" xfId="1446"/>
    <cellStyle name="Normal 7 3 2 2 3" xfId="732"/>
    <cellStyle name="Normal 7 3 2 2 4" xfId="1210"/>
    <cellStyle name="Normal 7 3 2 3" xfId="385"/>
    <cellStyle name="Normal 7 3 2 3 2" xfId="866"/>
    <cellStyle name="Normal 7 3 2 3 3" xfId="1344"/>
    <cellStyle name="Normal 7 3 2 4" xfId="630"/>
    <cellStyle name="Normal 7 3 2 5" xfId="1108"/>
    <cellStyle name="Normal 7 3 3" xfId="248"/>
    <cellStyle name="Normal 7 3 3 2" xfId="487"/>
    <cellStyle name="Normal 7 3 3 2 2" xfId="967"/>
    <cellStyle name="Normal 7 3 3 2 3" xfId="1445"/>
    <cellStyle name="Normal 7 3 3 3" xfId="731"/>
    <cellStyle name="Normal 7 3 3 4" xfId="1209"/>
    <cellStyle name="Normal 7 3 4" xfId="332"/>
    <cellStyle name="Normal 7 3 4 2" xfId="813"/>
    <cellStyle name="Normal 7 3 4 3" xfId="1291"/>
    <cellStyle name="Normal 7 3 5" xfId="577"/>
    <cellStyle name="Normal 7 3 6" xfId="1055"/>
    <cellStyle name="Normal 7 4" xfId="94"/>
    <cellStyle name="Normal 7 4 2" xfId="171"/>
    <cellStyle name="Normal 7 4 2 2" xfId="276"/>
    <cellStyle name="Normal 7 4 2 2 2" xfId="515"/>
    <cellStyle name="Normal 7 4 2 2 2 2" xfId="995"/>
    <cellStyle name="Normal 7 4 2 2 2 3" xfId="1473"/>
    <cellStyle name="Normal 7 4 2 2 3" xfId="759"/>
    <cellStyle name="Normal 7 4 2 2 4" xfId="1237"/>
    <cellStyle name="Normal 7 4 2 3" xfId="411"/>
    <cellStyle name="Normal 7 4 2 3 2" xfId="891"/>
    <cellStyle name="Normal 7 4 2 3 3" xfId="1369"/>
    <cellStyle name="Normal 7 4 2 4" xfId="525"/>
    <cellStyle name="Normal 7 4 2 4 2" xfId="1004"/>
    <cellStyle name="Normal 7 4 2 4 3" xfId="1482"/>
    <cellStyle name="Normal 7 4 2 5" xfId="655"/>
    <cellStyle name="Normal 7 4 2 6" xfId="1133"/>
    <cellStyle name="Normal 7 4 3" xfId="250"/>
    <cellStyle name="Normal 7 4 3 2" xfId="489"/>
    <cellStyle name="Normal 7 4 3 2 2" xfId="969"/>
    <cellStyle name="Normal 7 4 3 2 3" xfId="1447"/>
    <cellStyle name="Normal 7 4 3 3" xfId="733"/>
    <cellStyle name="Normal 7 4 3 4" xfId="1211"/>
    <cellStyle name="Normal 7 4 4" xfId="344"/>
    <cellStyle name="Normal 7 4 4 2" xfId="825"/>
    <cellStyle name="Normal 7 4 4 3" xfId="1303"/>
    <cellStyle name="Normal 7 4 5" xfId="589"/>
    <cellStyle name="Normal 7 4 6" xfId="1067"/>
    <cellStyle name="Normal 7 5" xfId="243"/>
    <cellStyle name="Normal 7 5 2" xfId="482"/>
    <cellStyle name="Normal 7 5 2 2" xfId="962"/>
    <cellStyle name="Normal 7 5 2 3" xfId="1440"/>
    <cellStyle name="Normal 7 5 3" xfId="726"/>
    <cellStyle name="Normal 7 5 4" xfId="1204"/>
    <cellStyle name="Normal 7 6" xfId="305"/>
    <cellStyle name="Normal 7 6 2" xfId="786"/>
    <cellStyle name="Normal 7 6 3" xfId="1264"/>
    <cellStyle name="Normal 7 7" xfId="549"/>
    <cellStyle name="Normal 7 8" xfId="1027"/>
    <cellStyle name="Normal 8" xfId="52"/>
    <cellStyle name="Normal 8 2" xfId="60"/>
    <cellStyle name="Normal 8 2 2" xfId="84"/>
    <cellStyle name="Normal 8 2 2 2" xfId="140"/>
    <cellStyle name="Normal 8 2 2 2 2" xfId="254"/>
    <cellStyle name="Normal 8 2 2 2 2 2" xfId="493"/>
    <cellStyle name="Normal 8 2 2 2 2 2 2" xfId="973"/>
    <cellStyle name="Normal 8 2 2 2 2 2 3" xfId="1451"/>
    <cellStyle name="Normal 8 2 2 2 2 3" xfId="737"/>
    <cellStyle name="Normal 8 2 2 2 2 4" xfId="1215"/>
    <cellStyle name="Normal 8 2 2 2 3" xfId="388"/>
    <cellStyle name="Normal 8 2 2 2 3 2" xfId="869"/>
    <cellStyle name="Normal 8 2 2 2 3 3" xfId="1347"/>
    <cellStyle name="Normal 8 2 2 2 4" xfId="633"/>
    <cellStyle name="Normal 8 2 2 2 5" xfId="1111"/>
    <cellStyle name="Normal 8 2 2 3" xfId="253"/>
    <cellStyle name="Normal 8 2 2 3 2" xfId="492"/>
    <cellStyle name="Normal 8 2 2 3 2 2" xfId="972"/>
    <cellStyle name="Normal 8 2 2 3 2 3" xfId="1450"/>
    <cellStyle name="Normal 8 2 2 3 3" xfId="736"/>
    <cellStyle name="Normal 8 2 2 3 4" xfId="1214"/>
    <cellStyle name="Normal 8 2 2 4" xfId="335"/>
    <cellStyle name="Normal 8 2 2 4 2" xfId="816"/>
    <cellStyle name="Normal 8 2 2 4 3" xfId="1294"/>
    <cellStyle name="Normal 8 2 2 5" xfId="580"/>
    <cellStyle name="Normal 8 2 2 6" xfId="1058"/>
    <cellStyle name="Normal 8 2 3" xfId="117"/>
    <cellStyle name="Normal 8 2 3 2" xfId="255"/>
    <cellStyle name="Normal 8 2 3 2 2" xfId="494"/>
    <cellStyle name="Normal 8 2 3 2 2 2" xfId="974"/>
    <cellStyle name="Normal 8 2 3 2 2 3" xfId="1452"/>
    <cellStyle name="Normal 8 2 3 2 3" xfId="738"/>
    <cellStyle name="Normal 8 2 3 2 4" xfId="1216"/>
    <cellStyle name="Normal 8 2 3 3" xfId="367"/>
    <cellStyle name="Normal 8 2 3 3 2" xfId="848"/>
    <cellStyle name="Normal 8 2 3 3 3" xfId="1326"/>
    <cellStyle name="Normal 8 2 3 4" xfId="612"/>
    <cellStyle name="Normal 8 2 3 5" xfId="1090"/>
    <cellStyle name="Normal 8 2 4" xfId="162"/>
    <cellStyle name="Normal 8 2 4 2" xfId="405"/>
    <cellStyle name="Normal 8 2 4 2 2" xfId="885"/>
    <cellStyle name="Normal 8 2 4 2 3" xfId="1363"/>
    <cellStyle name="Normal 8 2 4 3" xfId="649"/>
    <cellStyle name="Normal 8 2 4 4" xfId="1127"/>
    <cellStyle name="Normal 8 2 5" xfId="165"/>
    <cellStyle name="Normal 8 2 5 2" xfId="406"/>
    <cellStyle name="Normal 8 2 5 2 2" xfId="886"/>
    <cellStyle name="Normal 8 2 5 2 3" xfId="1364"/>
    <cellStyle name="Normal 8 2 5 3" xfId="650"/>
    <cellStyle name="Normal 8 2 5 4" xfId="1128"/>
    <cellStyle name="Normal 8 2 6" xfId="252"/>
    <cellStyle name="Normal 8 2 6 2" xfId="491"/>
    <cellStyle name="Normal 8 2 6 2 2" xfId="971"/>
    <cellStyle name="Normal 8 2 6 2 3" xfId="1449"/>
    <cellStyle name="Normal 8 2 6 3" xfId="735"/>
    <cellStyle name="Normal 8 2 6 4" xfId="1213"/>
    <cellStyle name="Normal 8 2 7" xfId="314"/>
    <cellStyle name="Normal 8 2 7 2" xfId="795"/>
    <cellStyle name="Normal 8 2 7 3" xfId="1273"/>
    <cellStyle name="Normal 8 2 8" xfId="559"/>
    <cellStyle name="Normal 8 2 9" xfId="1037"/>
    <cellStyle name="Normal 8 3" xfId="58"/>
    <cellStyle name="Normal 8 3 2" xfId="89"/>
    <cellStyle name="Normal 8 3 2 2" xfId="145"/>
    <cellStyle name="Normal 8 3 2 2 2" xfId="258"/>
    <cellStyle name="Normal 8 3 2 2 2 2" xfId="497"/>
    <cellStyle name="Normal 8 3 2 2 2 2 2" xfId="977"/>
    <cellStyle name="Normal 8 3 2 2 2 2 3" xfId="1455"/>
    <cellStyle name="Normal 8 3 2 2 2 3" xfId="741"/>
    <cellStyle name="Normal 8 3 2 2 2 4" xfId="1219"/>
    <cellStyle name="Normal 8 3 2 2 3" xfId="393"/>
    <cellStyle name="Normal 8 3 2 2 3 2" xfId="874"/>
    <cellStyle name="Normal 8 3 2 2 3 3" xfId="1352"/>
    <cellStyle name="Normal 8 3 2 2 4" xfId="638"/>
    <cellStyle name="Normal 8 3 2 2 5" xfId="1116"/>
    <cellStyle name="Normal 8 3 2 3" xfId="257"/>
    <cellStyle name="Normal 8 3 2 3 2" xfId="496"/>
    <cellStyle name="Normal 8 3 2 3 2 2" xfId="976"/>
    <cellStyle name="Normal 8 3 2 3 2 3" xfId="1454"/>
    <cellStyle name="Normal 8 3 2 3 3" xfId="740"/>
    <cellStyle name="Normal 8 3 2 3 4" xfId="1218"/>
    <cellStyle name="Normal 8 3 2 4" xfId="340"/>
    <cellStyle name="Normal 8 3 2 4 2" xfId="821"/>
    <cellStyle name="Normal 8 3 2 4 3" xfId="1299"/>
    <cellStyle name="Normal 8 3 2 5" xfId="585"/>
    <cellStyle name="Normal 8 3 2 6" xfId="1063"/>
    <cellStyle name="Normal 8 3 3" xfId="115"/>
    <cellStyle name="Normal 8 3 3 2" xfId="259"/>
    <cellStyle name="Normal 8 3 3 2 2" xfId="498"/>
    <cellStyle name="Normal 8 3 3 2 2 2" xfId="978"/>
    <cellStyle name="Normal 8 3 3 2 2 3" xfId="1456"/>
    <cellStyle name="Normal 8 3 3 2 3" xfId="742"/>
    <cellStyle name="Normal 8 3 3 2 4" xfId="1220"/>
    <cellStyle name="Normal 8 3 3 3" xfId="365"/>
    <cellStyle name="Normal 8 3 3 3 2" xfId="846"/>
    <cellStyle name="Normal 8 3 3 3 3" xfId="1324"/>
    <cellStyle name="Normal 8 3 3 4" xfId="610"/>
    <cellStyle name="Normal 8 3 3 5" xfId="1088"/>
    <cellStyle name="Normal 8 3 4" xfId="256"/>
    <cellStyle name="Normal 8 3 4 2" xfId="495"/>
    <cellStyle name="Normal 8 3 4 2 2" xfId="975"/>
    <cellStyle name="Normal 8 3 4 2 3" xfId="1453"/>
    <cellStyle name="Normal 8 3 4 3" xfId="739"/>
    <cellStyle name="Normal 8 3 4 4" xfId="1217"/>
    <cellStyle name="Normal 8 3 5" xfId="312"/>
    <cellStyle name="Normal 8 3 5 2" xfId="793"/>
    <cellStyle name="Normal 8 3 5 3" xfId="1271"/>
    <cellStyle name="Normal 8 3 6" xfId="557"/>
    <cellStyle name="Normal 8 3 7" xfId="1035"/>
    <cellStyle name="Normal 8 4" xfId="82"/>
    <cellStyle name="Normal 8 4 2" xfId="138"/>
    <cellStyle name="Normal 8 4 2 2" xfId="261"/>
    <cellStyle name="Normal 8 4 2 2 2" xfId="500"/>
    <cellStyle name="Normal 8 4 2 2 2 2" xfId="980"/>
    <cellStyle name="Normal 8 4 2 2 2 3" xfId="1458"/>
    <cellStyle name="Normal 8 4 2 2 3" xfId="744"/>
    <cellStyle name="Normal 8 4 2 2 4" xfId="1222"/>
    <cellStyle name="Normal 8 4 2 3" xfId="387"/>
    <cellStyle name="Normal 8 4 2 3 2" xfId="868"/>
    <cellStyle name="Normal 8 4 2 3 3" xfId="1346"/>
    <cellStyle name="Normal 8 4 2 4" xfId="632"/>
    <cellStyle name="Normal 8 4 2 5" xfId="1110"/>
    <cellStyle name="Normal 8 4 3" xfId="260"/>
    <cellStyle name="Normal 8 4 3 2" xfId="499"/>
    <cellStyle name="Normal 8 4 3 2 2" xfId="979"/>
    <cellStyle name="Normal 8 4 3 2 3" xfId="1457"/>
    <cellStyle name="Normal 8 4 3 3" xfId="743"/>
    <cellStyle name="Normal 8 4 3 4" xfId="1221"/>
    <cellStyle name="Normal 8 4 4" xfId="334"/>
    <cellStyle name="Normal 8 4 4 2" xfId="815"/>
    <cellStyle name="Normal 8 4 4 3" xfId="1293"/>
    <cellStyle name="Normal 8 4 5" xfId="579"/>
    <cellStyle name="Normal 8 4 6" xfId="1057"/>
    <cellStyle name="Normal 8 5" xfId="111"/>
    <cellStyle name="Normal 8 5 2" xfId="262"/>
    <cellStyle name="Normal 8 5 2 2" xfId="501"/>
    <cellStyle name="Normal 8 5 2 2 2" xfId="981"/>
    <cellStyle name="Normal 8 5 2 2 3" xfId="1459"/>
    <cellStyle name="Normal 8 5 2 3" xfId="745"/>
    <cellStyle name="Normal 8 5 2 4" xfId="1223"/>
    <cellStyle name="Normal 8 5 3" xfId="361"/>
    <cellStyle name="Normal 8 5 3 2" xfId="842"/>
    <cellStyle name="Normal 8 5 3 3" xfId="1320"/>
    <cellStyle name="Normal 8 5 4" xfId="606"/>
    <cellStyle name="Normal 8 5 5" xfId="1084"/>
    <cellStyle name="Normal 8 6" xfId="251"/>
    <cellStyle name="Normal 8 6 2" xfId="490"/>
    <cellStyle name="Normal 8 6 2 2" xfId="970"/>
    <cellStyle name="Normal 8 6 2 3" xfId="1448"/>
    <cellStyle name="Normal 8 6 3" xfId="734"/>
    <cellStyle name="Normal 8 6 4" xfId="1212"/>
    <cellStyle name="Normal 8 7" xfId="307"/>
    <cellStyle name="Normal 8 7 2" xfId="788"/>
    <cellStyle name="Normal 8 7 3" xfId="1266"/>
    <cellStyle name="Normal 8 8" xfId="551"/>
    <cellStyle name="Normal 8 9" xfId="1029"/>
    <cellStyle name="Normal 9" xfId="63"/>
    <cellStyle name="Normal 9 2" xfId="119"/>
    <cellStyle name="Normal_JTW01_req_05292" xfId="160"/>
    <cellStyle name="Normal_TPDC TZ Empl forecasts 0904 SLAxInd" xfId="159"/>
    <cellStyle name="Note 2" xfId="40"/>
    <cellStyle name="Note 2 2" xfId="77"/>
    <cellStyle name="Note 2 2 2" xfId="133"/>
    <cellStyle name="Note 2 2 2 2" xfId="265"/>
    <cellStyle name="Note 2 2 2 2 2" xfId="504"/>
    <cellStyle name="Note 2 2 2 2 2 2" xfId="984"/>
    <cellStyle name="Note 2 2 2 2 2 3" xfId="1462"/>
    <cellStyle name="Note 2 2 2 2 3" xfId="748"/>
    <cellStyle name="Note 2 2 2 2 4" xfId="1226"/>
    <cellStyle name="Note 2 2 2 3" xfId="382"/>
    <cellStyle name="Note 2 2 2 3 2" xfId="863"/>
    <cellStyle name="Note 2 2 2 3 3" xfId="1341"/>
    <cellStyle name="Note 2 2 2 4" xfId="627"/>
    <cellStyle name="Note 2 2 2 5" xfId="1105"/>
    <cellStyle name="Note 2 2 3" xfId="264"/>
    <cellStyle name="Note 2 2 3 2" xfId="503"/>
    <cellStyle name="Note 2 2 3 2 2" xfId="983"/>
    <cellStyle name="Note 2 2 3 2 3" xfId="1461"/>
    <cellStyle name="Note 2 2 3 3" xfId="747"/>
    <cellStyle name="Note 2 2 3 4" xfId="1225"/>
    <cellStyle name="Note 2 2 4" xfId="329"/>
    <cellStyle name="Note 2 2 4 2" xfId="810"/>
    <cellStyle name="Note 2 2 4 3" xfId="1288"/>
    <cellStyle name="Note 2 2 5" xfId="574"/>
    <cellStyle name="Note 2 2 6" xfId="1052"/>
    <cellStyle name="Note 2 3" xfId="108"/>
    <cellStyle name="Note 2 3 2" xfId="266"/>
    <cellStyle name="Note 2 3 2 2" xfId="505"/>
    <cellStyle name="Note 2 3 2 2 2" xfId="985"/>
    <cellStyle name="Note 2 3 2 2 3" xfId="1463"/>
    <cellStyle name="Note 2 3 2 3" xfId="749"/>
    <cellStyle name="Note 2 3 2 4" xfId="1227"/>
    <cellStyle name="Note 2 3 3" xfId="358"/>
    <cellStyle name="Note 2 3 3 2" xfId="839"/>
    <cellStyle name="Note 2 3 3 3" xfId="1317"/>
    <cellStyle name="Note 2 3 4" xfId="603"/>
    <cellStyle name="Note 2 3 5" xfId="1081"/>
    <cellStyle name="Note 2 4" xfId="263"/>
    <cellStyle name="Note 2 4 2" xfId="502"/>
    <cellStyle name="Note 2 4 2 2" xfId="982"/>
    <cellStyle name="Note 2 4 2 3" xfId="1460"/>
    <cellStyle name="Note 2 4 3" xfId="746"/>
    <cellStyle name="Note 2 4 4" xfId="1224"/>
    <cellStyle name="Note 2 5" xfId="301"/>
    <cellStyle name="Note 2 5 2" xfId="783"/>
    <cellStyle name="Note 2 5 3" xfId="1261"/>
    <cellStyle name="Note 2 6" xfId="545"/>
    <cellStyle name="Note 2 7" xfId="1023"/>
    <cellStyle name="Output" xfId="5" builtinId="21" customBuiltin="1"/>
    <cellStyle name="Percent" xfId="529" builtinId="5"/>
    <cellStyle name="Percent 2" xfId="46"/>
    <cellStyle name="Percent 3" xfId="51"/>
    <cellStyle name="Percent 3 2" xfId="57"/>
    <cellStyle name="Percent 3 2 2" xfId="88"/>
    <cellStyle name="Percent 3 2 2 2" xfId="144"/>
    <cellStyle name="Percent 3 2 2 2 2" xfId="270"/>
    <cellStyle name="Percent 3 2 2 2 2 2" xfId="509"/>
    <cellStyle name="Percent 3 2 2 2 2 2 2" xfId="989"/>
    <cellStyle name="Percent 3 2 2 2 2 2 3" xfId="1467"/>
    <cellStyle name="Percent 3 2 2 2 2 3" xfId="753"/>
    <cellStyle name="Percent 3 2 2 2 2 4" xfId="1231"/>
    <cellStyle name="Percent 3 2 2 2 3" xfId="392"/>
    <cellStyle name="Percent 3 2 2 2 3 2" xfId="873"/>
    <cellStyle name="Percent 3 2 2 2 3 3" xfId="1351"/>
    <cellStyle name="Percent 3 2 2 2 4" xfId="637"/>
    <cellStyle name="Percent 3 2 2 2 5" xfId="1115"/>
    <cellStyle name="Percent 3 2 2 3" xfId="269"/>
    <cellStyle name="Percent 3 2 2 3 2" xfId="508"/>
    <cellStyle name="Percent 3 2 2 3 2 2" xfId="988"/>
    <cellStyle name="Percent 3 2 2 3 2 3" xfId="1466"/>
    <cellStyle name="Percent 3 2 2 3 3" xfId="752"/>
    <cellStyle name="Percent 3 2 2 3 4" xfId="1230"/>
    <cellStyle name="Percent 3 2 2 4" xfId="339"/>
    <cellStyle name="Percent 3 2 2 4 2" xfId="820"/>
    <cellStyle name="Percent 3 2 2 4 3" xfId="1298"/>
    <cellStyle name="Percent 3 2 2 5" xfId="584"/>
    <cellStyle name="Percent 3 2 2 6" xfId="1062"/>
    <cellStyle name="Percent 3 2 3" xfId="114"/>
    <cellStyle name="Percent 3 2 3 2" xfId="271"/>
    <cellStyle name="Percent 3 2 3 2 2" xfId="510"/>
    <cellStyle name="Percent 3 2 3 2 2 2" xfId="990"/>
    <cellStyle name="Percent 3 2 3 2 2 3" xfId="1468"/>
    <cellStyle name="Percent 3 2 3 2 3" xfId="754"/>
    <cellStyle name="Percent 3 2 3 2 4" xfId="1232"/>
    <cellStyle name="Percent 3 2 3 3" xfId="364"/>
    <cellStyle name="Percent 3 2 3 3 2" xfId="845"/>
    <cellStyle name="Percent 3 2 3 3 3" xfId="1323"/>
    <cellStyle name="Percent 3 2 3 4" xfId="609"/>
    <cellStyle name="Percent 3 2 3 5" xfId="1087"/>
    <cellStyle name="Percent 3 2 4" xfId="268"/>
    <cellStyle name="Percent 3 2 4 2" xfId="507"/>
    <cellStyle name="Percent 3 2 4 2 2" xfId="987"/>
    <cellStyle name="Percent 3 2 4 2 3" xfId="1465"/>
    <cellStyle name="Percent 3 2 4 3" xfId="751"/>
    <cellStyle name="Percent 3 2 4 4" xfId="1229"/>
    <cellStyle name="Percent 3 2 5" xfId="311"/>
    <cellStyle name="Percent 3 2 5 2" xfId="792"/>
    <cellStyle name="Percent 3 2 5 3" xfId="1270"/>
    <cellStyle name="Percent 3 2 6" xfId="556"/>
    <cellStyle name="Percent 3 2 7" xfId="1034"/>
    <cellStyle name="Percent 3 3" xfId="81"/>
    <cellStyle name="Percent 3 3 2" xfId="137"/>
    <cellStyle name="Percent 3 3 2 2" xfId="273"/>
    <cellStyle name="Percent 3 3 2 2 2" xfId="512"/>
    <cellStyle name="Percent 3 3 2 2 2 2" xfId="992"/>
    <cellStyle name="Percent 3 3 2 2 2 3" xfId="1470"/>
    <cellStyle name="Percent 3 3 2 2 3" xfId="756"/>
    <cellStyle name="Percent 3 3 2 2 4" xfId="1234"/>
    <cellStyle name="Percent 3 3 2 3" xfId="386"/>
    <cellStyle name="Percent 3 3 2 3 2" xfId="867"/>
    <cellStyle name="Percent 3 3 2 3 3" xfId="1345"/>
    <cellStyle name="Percent 3 3 2 4" xfId="631"/>
    <cellStyle name="Percent 3 3 2 5" xfId="1109"/>
    <cellStyle name="Percent 3 3 3" xfId="272"/>
    <cellStyle name="Percent 3 3 3 2" xfId="511"/>
    <cellStyle name="Percent 3 3 3 2 2" xfId="991"/>
    <cellStyle name="Percent 3 3 3 2 3" xfId="1469"/>
    <cellStyle name="Percent 3 3 3 3" xfId="755"/>
    <cellStyle name="Percent 3 3 3 4" xfId="1233"/>
    <cellStyle name="Percent 3 3 4" xfId="333"/>
    <cellStyle name="Percent 3 3 4 2" xfId="814"/>
    <cellStyle name="Percent 3 3 4 3" xfId="1292"/>
    <cellStyle name="Percent 3 3 5" xfId="578"/>
    <cellStyle name="Percent 3 3 6" xfId="1056"/>
    <cellStyle name="Percent 3 4" xfId="93"/>
    <cellStyle name="Percent 3 4 2" xfId="170"/>
    <cellStyle name="Percent 3 4 2 2" xfId="410"/>
    <cellStyle name="Percent 3 4 2 2 2" xfId="890"/>
    <cellStyle name="Percent 3 4 2 2 3" xfId="1368"/>
    <cellStyle name="Percent 3 4 2 3" xfId="527"/>
    <cellStyle name="Percent 3 4 2 3 2" xfId="1006"/>
    <cellStyle name="Percent 3 4 2 3 3" xfId="1483"/>
    <cellStyle name="Percent 3 4 2 4" xfId="654"/>
    <cellStyle name="Percent 3 4 2 5" xfId="1132"/>
    <cellStyle name="Percent 3 4 3" xfId="274"/>
    <cellStyle name="Percent 3 4 3 2" xfId="513"/>
    <cellStyle name="Percent 3 4 3 2 2" xfId="993"/>
    <cellStyle name="Percent 3 4 3 2 3" xfId="1471"/>
    <cellStyle name="Percent 3 4 3 3" xfId="757"/>
    <cellStyle name="Percent 3 4 3 4" xfId="1235"/>
    <cellStyle name="Percent 3 4 4" xfId="343"/>
    <cellStyle name="Percent 3 4 4 2" xfId="824"/>
    <cellStyle name="Percent 3 4 4 3" xfId="1302"/>
    <cellStyle name="Percent 3 4 5" xfId="588"/>
    <cellStyle name="Percent 3 4 6" xfId="1066"/>
    <cellStyle name="Percent 3 5" xfId="267"/>
    <cellStyle name="Percent 3 5 2" xfId="506"/>
    <cellStyle name="Percent 3 5 2 2" xfId="986"/>
    <cellStyle name="Percent 3 5 2 3" xfId="1464"/>
    <cellStyle name="Percent 3 5 3" xfId="750"/>
    <cellStyle name="Percent 3 5 4" xfId="1228"/>
    <cellStyle name="Percent 3 6" xfId="306"/>
    <cellStyle name="Percent 3 6 2" xfId="787"/>
    <cellStyle name="Percent 3 6 3" xfId="1265"/>
    <cellStyle name="Percent 3 7" xfId="550"/>
    <cellStyle name="Percent 3 8" xfId="1028"/>
    <cellStyle name="Percent 4" xfId="61"/>
    <cellStyle name="Percent 5" xfId="152"/>
    <cellStyle name="Percent 5 2" xfId="275"/>
    <cellStyle name="Percent 5 2 2" xfId="514"/>
    <cellStyle name="Percent 5 2 2 2" xfId="994"/>
    <cellStyle name="Percent 5 2 2 3" xfId="1472"/>
    <cellStyle name="Percent 5 2 3" xfId="758"/>
    <cellStyle name="Percent 5 2 4" xfId="1236"/>
    <cellStyle name="Percent 5 3" xfId="398"/>
    <cellStyle name="Percent 5 3 2" xfId="879"/>
    <cellStyle name="Percent 5 3 3" xfId="1357"/>
    <cellStyle name="Percent 5 4" xfId="643"/>
    <cellStyle name="Percent 5 5" xfId="1121"/>
    <cellStyle name="Percent 6" xfId="156"/>
    <cellStyle name="Percent 6 2" xfId="169"/>
    <cellStyle name="Percent 6 2 2" xfId="409"/>
    <cellStyle name="Percent 6 2 2 2" xfId="889"/>
    <cellStyle name="Percent 6 2 2 3" xfId="1367"/>
    <cellStyle name="Percent 6 2 3" xfId="653"/>
    <cellStyle name="Percent 6 2 4" xfId="1131"/>
    <cellStyle name="Percent 6 3" xfId="175"/>
    <cellStyle name="Percent 6 3 2" xfId="415"/>
    <cellStyle name="Percent 6 3 2 2" xfId="895"/>
    <cellStyle name="Percent 6 3 2 3" xfId="1373"/>
    <cellStyle name="Percent 6 3 3" xfId="659"/>
    <cellStyle name="Percent 6 3 4" xfId="1137"/>
    <cellStyle name="Percent 6 4" xfId="402"/>
    <cellStyle name="Percent 6 4 2" xfId="883"/>
    <cellStyle name="Percent 6 4 3" xfId="1361"/>
    <cellStyle name="Percent 6 5" xfId="647"/>
    <cellStyle name="Percent 6 6" xfId="1125"/>
    <cellStyle name="Title 2" xfId="33"/>
    <cellStyle name="Total 2" xfId="42"/>
    <cellStyle name="Warning Text 2" xfId="39"/>
  </cellStyles>
  <dxfs count="0"/>
  <tableStyles count="0" defaultTableStyle="TableStyleMedium9" defaultPivotStyle="PivotStyleLight16"/>
  <colors>
    <mruColors>
      <color rgb="FFFFFFCC"/>
      <color rgb="FFF835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oneCellAnchor>
    <xdr:from>
      <xdr:col>2</xdr:col>
      <xdr:colOff>632458</xdr:colOff>
      <xdr:row>0</xdr:row>
      <xdr:rowOff>106681</xdr:rowOff>
    </xdr:from>
    <xdr:ext cx="6416042" cy="937629"/>
    <xdr:sp macro="" textlink="">
      <xdr:nvSpPr>
        <xdr:cNvPr id="3" name="Rectangle 2"/>
        <xdr:cNvSpPr/>
      </xdr:nvSpPr>
      <xdr:spPr>
        <a:xfrm>
          <a:off x="2552698" y="106681"/>
          <a:ext cx="6416042" cy="937629"/>
        </a:xfrm>
        <a:prstGeom prst="rect">
          <a:avLst/>
        </a:prstGeom>
        <a:noFill/>
      </xdr:spPr>
      <xdr:txBody>
        <a:bodyPr wrap="squar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4318</xdr:rowOff>
    </xdr:from>
    <xdr:to>
      <xdr:col>0</xdr:col>
      <xdr:colOff>6446520</xdr:colOff>
      <xdr:row>45</xdr:row>
      <xdr:rowOff>152400</xdr:rowOff>
    </xdr:to>
    <xdr:sp macro="" textlink="">
      <xdr:nvSpPr>
        <xdr:cNvPr id="3" name="TextBox 2"/>
        <xdr:cNvSpPr txBox="1"/>
      </xdr:nvSpPr>
      <xdr:spPr>
        <a:xfrm>
          <a:off x="0" y="1617965"/>
          <a:ext cx="6446520" cy="749914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dk1"/>
              </a:solidFill>
              <a:effectLst/>
              <a:latin typeface="Arial" panose="020B0604020202020204" pitchFamily="34" charset="0"/>
              <a:ea typeface="+mn-ea"/>
              <a:cs typeface="Arial" panose="020B0604020202020204" pitchFamily="34" charset="0"/>
            </a:rPr>
            <a:t>Peak</a:t>
          </a:r>
          <a:r>
            <a:rPr lang="en-AU" sz="1000" b="1" baseline="0">
              <a:solidFill>
                <a:schemeClr val="dk1"/>
              </a:solidFill>
              <a:effectLst/>
              <a:latin typeface="Arial" panose="020B0604020202020204" pitchFamily="34" charset="0"/>
              <a:ea typeface="+mn-ea"/>
              <a:cs typeface="Arial" panose="020B0604020202020204" pitchFamily="34" charset="0"/>
            </a:rPr>
            <a:t> Load Estimation</a:t>
          </a:r>
        </a:p>
        <a:p>
          <a:r>
            <a:rPr lang="en-AU" sz="1000" b="0" baseline="0">
              <a:solidFill>
                <a:schemeClr val="dk1"/>
              </a:solidFill>
              <a:effectLst/>
              <a:latin typeface="Arial" panose="020B0604020202020204" pitchFamily="34" charset="0"/>
              <a:ea typeface="+mn-ea"/>
              <a:cs typeface="Arial" panose="020B0604020202020204" pitchFamily="34" charset="0"/>
            </a:rPr>
            <a:t>Peak load estimates are extracted from the Rail Opal Assignment Model (ROAM). This model assigns Opal journeys to services based on the rail daily working timetable and train punctuality data. The output is aggregated by train service to estimate the customer load at each station on a train's route.</a:t>
          </a:r>
        </a:p>
        <a:p>
          <a:r>
            <a:rPr lang="en-AU" sz="1000" b="0" baseline="0">
              <a:solidFill>
                <a:schemeClr val="dk1"/>
              </a:solidFill>
              <a:effectLst/>
              <a:latin typeface="Arial" panose="020B0604020202020204" pitchFamily="34" charset="0"/>
              <a:ea typeface="+mn-ea"/>
              <a:cs typeface="Arial" panose="020B0604020202020204" pitchFamily="34" charset="0"/>
            </a:rPr>
            <a:t>One week has been selected to represent the load estimation for the month of March, this being Monday 23 March to Friday 27 March 2020.</a:t>
          </a:r>
          <a:endParaRPr lang="en-AU" sz="1000" b="0">
            <a:solidFill>
              <a:schemeClr val="dk1"/>
            </a:solidFill>
            <a:effectLst/>
            <a:latin typeface="Arial" panose="020B0604020202020204" pitchFamily="34" charset="0"/>
            <a:ea typeface="+mn-ea"/>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Station Selection and Cordon Points</a:t>
          </a:r>
          <a:endParaRPr lang="en-AU"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Stations are selected to capture the point of highest load on each line. The</a:t>
          </a:r>
          <a:r>
            <a:rPr lang="en-AU" sz="1000" baseline="0">
              <a:solidFill>
                <a:schemeClr val="dk1"/>
              </a:solidFill>
              <a:effectLst/>
              <a:latin typeface="Arial" panose="020B0604020202020204" pitchFamily="34" charset="0"/>
              <a:ea typeface="+mn-ea"/>
              <a:cs typeface="Arial" panose="020B0604020202020204" pitchFamily="34" charset="0"/>
            </a:rPr>
            <a:t> s</a:t>
          </a:r>
          <a:r>
            <a:rPr lang="en-AU" sz="1000">
              <a:solidFill>
                <a:schemeClr val="dk1"/>
              </a:solidFill>
              <a:effectLst/>
              <a:latin typeface="Arial" panose="020B0604020202020204" pitchFamily="34" charset="0"/>
              <a:ea typeface="+mn-ea"/>
              <a:cs typeface="Arial" panose="020B0604020202020204" pitchFamily="34" charset="0"/>
            </a:rPr>
            <a:t>elected stations are defined as CBD, suburban or intercity cordon points. To enable</a:t>
          </a:r>
          <a:r>
            <a:rPr lang="en-AU" sz="1000" baseline="0">
              <a:solidFill>
                <a:schemeClr val="dk1"/>
              </a:solidFill>
              <a:effectLst/>
              <a:latin typeface="Arial" panose="020B0604020202020204" pitchFamily="34" charset="0"/>
              <a:ea typeface="+mn-ea"/>
              <a:cs typeface="Arial" panose="020B0604020202020204" pitchFamily="34" charset="0"/>
            </a:rPr>
            <a:t> consistent comparison it is endeavoured to select the same station for each line, </a:t>
          </a:r>
          <a:r>
            <a:rPr lang="en-AU" sz="1000">
              <a:solidFill>
                <a:schemeClr val="dk1"/>
              </a:solidFill>
              <a:effectLst/>
              <a:latin typeface="Arial" panose="020B0604020202020204" pitchFamily="34" charset="0"/>
              <a:ea typeface="+mn-ea"/>
              <a:cs typeface="Arial" panose="020B0604020202020204" pitchFamily="34" charset="0"/>
            </a:rPr>
            <a:t>however timetabling changes may require new observation points to be selected over time. Care should be taken when comparing historical load factors by line.</a:t>
          </a:r>
          <a:endParaRPr lang="en-AU" sz="1000">
            <a:effectLst/>
            <a:latin typeface="Arial" panose="020B0604020202020204" pitchFamily="34" charset="0"/>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Load Factors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Load factors are derived to express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as a proportion of seating capacity. A load factor of 100% means that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is equal to the number of seats. 135% is the benchmark beyond which customers start to experience crowding and dwell times can impact service on-time running.</a:t>
          </a:r>
        </a:p>
        <a:p>
          <a:r>
            <a:rPr lang="en-AU" sz="1000">
              <a:solidFill>
                <a:schemeClr val="dk1"/>
              </a:solidFill>
              <a:effectLst/>
              <a:latin typeface="Arial" panose="020B0604020202020204" pitchFamily="34" charset="0"/>
              <a:ea typeface="+mn-ea"/>
              <a:cs typeface="Arial" panose="020B0604020202020204" pitchFamily="34" charset="0"/>
            </a:rPr>
            <a:t>Load factors are capped at 180% which represents the maximum capacity of trains.</a:t>
          </a:r>
        </a:p>
        <a:p>
          <a:pPr marL="0" marR="0" indent="0" defTabSz="914400" eaLnBrk="1" fontAlgn="auto" latinLnBrk="0" hangingPunct="1">
            <a:lnSpc>
              <a:spcPct val="100000"/>
            </a:lnSpc>
            <a:spcBef>
              <a:spcPts val="0"/>
            </a:spcBef>
            <a:spcAft>
              <a:spcPts val="0"/>
            </a:spcAft>
            <a:buClrTx/>
            <a:buSzTx/>
            <a:buFontTx/>
            <a:buNone/>
            <a:tabLst/>
            <a:defRPr/>
          </a:pPr>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Peak definitions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a:t>
          </a:r>
          <a:r>
            <a:rPr lang="en-AU" sz="1000" baseline="0">
              <a:solidFill>
                <a:schemeClr val="dk1"/>
              </a:solidFill>
              <a:effectLst/>
              <a:latin typeface="Arial" panose="020B0604020202020204" pitchFamily="34" charset="0"/>
              <a:ea typeface="+mn-ea"/>
              <a:cs typeface="Arial" panose="020B0604020202020204" pitchFamily="34" charset="0"/>
            </a:rPr>
            <a:t> average load is reported for </a:t>
          </a:r>
          <a:r>
            <a:rPr lang="en-AU" sz="1000">
              <a:solidFill>
                <a:schemeClr val="dk1"/>
              </a:solidFill>
              <a:effectLst/>
              <a:latin typeface="Arial" panose="020B0604020202020204" pitchFamily="34" charset="0"/>
              <a:ea typeface="+mn-ea"/>
              <a:cs typeface="Arial" panose="020B0604020202020204" pitchFamily="34" charset="0"/>
            </a:rPr>
            <a:t>the busiest one hour peak: </a:t>
          </a:r>
        </a:p>
        <a:p>
          <a:r>
            <a:rPr lang="en-AU" sz="1000">
              <a:solidFill>
                <a:schemeClr val="dk1"/>
              </a:solidFill>
              <a:effectLst/>
              <a:latin typeface="Arial" panose="020B0604020202020204" pitchFamily="34" charset="0"/>
              <a:ea typeface="+mn-ea"/>
              <a:cs typeface="Arial" panose="020B0604020202020204" pitchFamily="34" charset="0"/>
            </a:rPr>
            <a:t>AM peak services are those scheduled</a:t>
          </a:r>
          <a:r>
            <a:rPr lang="en-AU" sz="1000" baseline="0">
              <a:solidFill>
                <a:schemeClr val="dk1"/>
              </a:solidFill>
              <a:effectLst/>
              <a:latin typeface="Arial" panose="020B0604020202020204" pitchFamily="34" charset="0"/>
              <a:ea typeface="+mn-ea"/>
              <a:cs typeface="Arial" panose="020B0604020202020204" pitchFamily="34" charset="0"/>
            </a:rPr>
            <a:t> to arrive</a:t>
          </a:r>
          <a:r>
            <a:rPr lang="en-AU" sz="1000">
              <a:solidFill>
                <a:schemeClr val="dk1"/>
              </a:solidFill>
              <a:effectLst/>
              <a:latin typeface="Arial" panose="020B0604020202020204" pitchFamily="34" charset="0"/>
              <a:ea typeface="+mn-ea"/>
              <a:cs typeface="Arial" panose="020B0604020202020204" pitchFamily="34" charset="0"/>
            </a:rPr>
            <a:t> at Central Station during the time band 08:00</a:t>
          </a:r>
          <a:r>
            <a:rPr lang="en-AU" sz="1000" baseline="0">
              <a:solidFill>
                <a:schemeClr val="dk1"/>
              </a:solidFill>
              <a:effectLst/>
              <a:latin typeface="Arial" panose="020B0604020202020204" pitchFamily="34" charset="0"/>
              <a:ea typeface="+mn-ea"/>
              <a:cs typeface="Arial" panose="020B0604020202020204" pitchFamily="34" charset="0"/>
            </a:rPr>
            <a:t> to 9:00</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PM peak services are those scheduled to depart Central Station during the time band 17:00</a:t>
          </a:r>
          <a:r>
            <a:rPr lang="en-AU" sz="1000" baseline="0">
              <a:solidFill>
                <a:schemeClr val="dk1"/>
              </a:solidFill>
              <a:effectLst/>
              <a:latin typeface="Arial" panose="020B0604020202020204" pitchFamily="34" charset="0"/>
              <a:ea typeface="+mn-ea"/>
              <a:cs typeface="Arial" panose="020B0604020202020204" pitchFamily="34" charset="0"/>
            </a:rPr>
            <a:t> to 18:00</a:t>
          </a:r>
          <a:endParaRPr lang="en-AU" sz="1000">
            <a:solidFill>
              <a:schemeClr val="dk1"/>
            </a:solidFill>
            <a:effectLst/>
            <a:latin typeface="Arial" panose="020B0604020202020204" pitchFamily="34" charset="0"/>
            <a:ea typeface="+mn-ea"/>
            <a:cs typeface="Arial" panose="020B0604020202020204" pitchFamily="34" charset="0"/>
          </a:endParaRP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Historical</a:t>
          </a:r>
          <a:r>
            <a:rPr lang="en-AU" sz="1000" b="1" baseline="0">
              <a:solidFill>
                <a:schemeClr val="dk1"/>
              </a:solidFill>
              <a:effectLst/>
              <a:latin typeface="Arial" panose="020B0604020202020204" pitchFamily="34" charset="0"/>
              <a:ea typeface="+mn-ea"/>
              <a:cs typeface="Arial" panose="020B0604020202020204" pitchFamily="34" charset="0"/>
            </a:rPr>
            <a:t> reporting and comparison</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TPA has previously reported</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train load data in March and September each year through a sample survey data collection. Trained fieldworkers estimated the customer load at selected stations throughout the network. The last survey data published was in March 2016. </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Due</a:t>
          </a:r>
          <a:r>
            <a:rPr lang="en-AU" sz="1000" baseline="0">
              <a:solidFill>
                <a:schemeClr val="dk1"/>
              </a:solidFill>
              <a:effectLst/>
              <a:latin typeface="Arial" panose="020B0604020202020204" pitchFamily="34" charset="0"/>
              <a:ea typeface="+mn-ea"/>
              <a:cs typeface="Arial" panose="020B0604020202020204" pitchFamily="34" charset="0"/>
            </a:rPr>
            <a:t> to the different methodologies from the previous surveys and the current model estimation it is not recommended to compare the data.</a:t>
          </a:r>
        </a:p>
        <a:p>
          <a:endParaRPr lang="en-AU" sz="1000" b="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Data quality</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latin typeface="Arial" panose="020B0604020202020204" pitchFamily="34" charset="0"/>
              <a:cs typeface="Arial" panose="020B0604020202020204" pitchFamily="34" charset="0"/>
            </a:rPr>
            <a:t>ROAM uses Opal data to assign customers to services based on the Sydney Trains punctuality data (train locations) and the daily working timetable. ROAM has undergone validation including comparison with the previous train load survey program, comparison with a similar customer load model and independent testing and analysis undertaken by the University of Technology Sydney. As ROAM utilises</a:t>
          </a:r>
          <a:r>
            <a:rPr lang="en-AU" sz="1000" baseline="0">
              <a:latin typeface="Arial" panose="020B0604020202020204" pitchFamily="34" charset="0"/>
              <a:cs typeface="Arial" panose="020B0604020202020204" pitchFamily="34" charset="0"/>
            </a:rPr>
            <a:t> Opal data, it is</a:t>
          </a:r>
          <a:r>
            <a:rPr lang="en-AU" sz="1000">
              <a:latin typeface="Arial" panose="020B0604020202020204" pitchFamily="34" charset="0"/>
              <a:cs typeface="Arial" panose="020B0604020202020204" pitchFamily="34" charset="0"/>
            </a:rPr>
            <a:t> recognised the model</a:t>
          </a:r>
          <a:r>
            <a:rPr lang="en-AU" sz="1000" baseline="0">
              <a:latin typeface="Arial" panose="020B0604020202020204" pitchFamily="34" charset="0"/>
              <a:cs typeface="Arial" panose="020B0604020202020204" pitchFamily="34" charset="0"/>
            </a:rPr>
            <a:t> is an undercount of all </a:t>
          </a:r>
          <a:r>
            <a:rPr lang="en-AU" sz="1000">
              <a:latin typeface="Arial" panose="020B0604020202020204" pitchFamily="34" charset="0"/>
              <a:cs typeface="Arial" panose="020B0604020202020204" pitchFamily="34" charset="0"/>
            </a:rPr>
            <a:t>customer journeys due to fare evasion</a:t>
          </a:r>
          <a:r>
            <a:rPr lang="en-AU" sz="1000" baseline="0">
              <a:latin typeface="Arial" panose="020B0604020202020204" pitchFamily="34" charset="0"/>
              <a:cs typeface="Arial" panose="020B0604020202020204" pitchFamily="34" charset="0"/>
            </a:rPr>
            <a:t> and incomplete Opal tap on/off data. </a:t>
          </a:r>
        </a:p>
        <a:p>
          <a:endParaRPr lang="en-AU"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1">
              <a:solidFill>
                <a:schemeClr val="tx1"/>
              </a:solidFill>
              <a:effectLst/>
              <a:latin typeface="Arial" panose="020B0604020202020204" pitchFamily="34" charset="0"/>
              <a:ea typeface="+mn-ea"/>
              <a:cs typeface="Arial" panose="020B0604020202020204" pitchFamily="34" charset="0"/>
            </a:rPr>
            <a:t>Train</a:t>
          </a:r>
          <a:r>
            <a:rPr lang="en-AU" sz="1000" b="1" baseline="0">
              <a:solidFill>
                <a:schemeClr val="tx1"/>
              </a:solidFill>
              <a:effectLst/>
              <a:latin typeface="Arial" panose="020B0604020202020204" pitchFamily="34" charset="0"/>
              <a:ea typeface="+mn-ea"/>
              <a:cs typeface="Arial" panose="020B0604020202020204" pitchFamily="34" charset="0"/>
            </a:rPr>
            <a:t> Lines</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After the new rail timetable changes in November 2017 new line definitions were created. The major changes include the following;</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T2 Inner West and Leppington Line: City and Parramatta or Leppington via Granville</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T5 Cumberland Line: Leppington to Richmond</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T8 Airport and South Line: City and Macarthur via Airport or Sydenham</a:t>
          </a:r>
        </a:p>
        <a:p>
          <a:pPr marL="0" marR="0" indent="0" defTabSz="914400" eaLnBrk="1" fontAlgn="auto" latinLnBrk="0" hangingPunct="1">
            <a:lnSpc>
              <a:spcPct val="100000"/>
            </a:lnSpc>
            <a:spcBef>
              <a:spcPts val="0"/>
            </a:spcBef>
            <a:spcAft>
              <a:spcPts val="0"/>
            </a:spcAft>
            <a:buClrTx/>
            <a:buSzTx/>
            <a:buFontTx/>
            <a:buNone/>
            <a:tabLst/>
            <a:defRPr/>
          </a:pPr>
          <a:endParaRPr lang="en-AU" sz="1000" b="0" baseline="0">
            <a:solidFill>
              <a:schemeClr val="tx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Major changes in FY 2019-2020 include the following:</a:t>
          </a:r>
        </a:p>
        <a:p>
          <a:pPr marL="0" marR="0" indent="0" defTabSz="914400" eaLnBrk="1" fontAlgn="auto" latinLnBrk="0" hangingPunct="1">
            <a:lnSpc>
              <a:spcPct val="100000"/>
            </a:lnSpc>
            <a:spcBef>
              <a:spcPts val="0"/>
            </a:spcBef>
            <a:spcAft>
              <a:spcPts val="0"/>
            </a:spcAft>
            <a:buClrTx/>
            <a:buSzTx/>
            <a:buFontTx/>
            <a:buNone/>
            <a:tabLst/>
            <a:defRPr/>
          </a:pPr>
          <a:r>
            <a:rPr lang="en-AU" sz="1000" b="1" baseline="0">
              <a:solidFill>
                <a:sysClr val="windowText" lastClr="000000"/>
              </a:solidFill>
              <a:effectLst/>
              <a:latin typeface="Arial" panose="020B0604020202020204" pitchFamily="34" charset="0"/>
              <a:ea typeface="+mn-ea"/>
              <a:cs typeface="Arial" panose="020B0604020202020204" pitchFamily="34" charset="0"/>
            </a:rPr>
            <a:t>T9 Northern Line:</a:t>
          </a:r>
          <a:r>
            <a:rPr lang="en-AU" sz="1000" b="0" baseline="0">
              <a:solidFill>
                <a:sysClr val="windowText" lastClr="000000"/>
              </a:solidFill>
              <a:effectLst/>
              <a:latin typeface="Arial" panose="020B0604020202020204" pitchFamily="34" charset="0"/>
              <a:ea typeface="+mn-ea"/>
              <a:cs typeface="Arial" panose="020B0604020202020204" pitchFamily="34" charset="0"/>
            </a:rPr>
            <a:t> </a:t>
          </a:r>
          <a:r>
            <a:rPr lang="en-AU" sz="1000" b="0" baseline="0">
              <a:solidFill>
                <a:schemeClr val="tx1"/>
              </a:solidFill>
              <a:effectLst/>
              <a:latin typeface="Arial" panose="020B0604020202020204" pitchFamily="34" charset="0"/>
              <a:ea typeface="+mn-ea"/>
              <a:cs typeface="Arial" panose="020B0604020202020204" pitchFamily="34" charset="0"/>
            </a:rPr>
            <a:t>T1 Northern line renamed to </a:t>
          </a:r>
          <a:r>
            <a:rPr lang="en-AU" sz="1100" b="0" baseline="0">
              <a:solidFill>
                <a:schemeClr val="dk1"/>
              </a:solidFill>
              <a:effectLst/>
              <a:latin typeface="+mn-lt"/>
              <a:ea typeface="+mn-ea"/>
              <a:cs typeface="+mn-cs"/>
            </a:rPr>
            <a:t>T9 Northern in</a:t>
          </a:r>
          <a:r>
            <a:rPr lang="en-AU" sz="1000" b="0" baseline="0">
              <a:solidFill>
                <a:schemeClr val="tx1"/>
              </a:solidFill>
              <a:effectLst/>
              <a:latin typeface="Arial" panose="020B0604020202020204" pitchFamily="34" charset="0"/>
              <a:ea typeface="+mn-ea"/>
              <a:cs typeface="Arial" panose="020B0604020202020204" pitchFamily="34" charset="0"/>
            </a:rPr>
            <a:t> April 2019(</a:t>
          </a:r>
          <a:r>
            <a:rPr lang="en-AU" sz="1100">
              <a:solidFill>
                <a:schemeClr val="dk1"/>
              </a:solidFill>
              <a:effectLst/>
              <a:latin typeface="+mn-lt"/>
              <a:ea typeface="+mn-ea"/>
              <a:cs typeface="+mn-cs"/>
            </a:rPr>
            <a:t>Hornsby to Central via Strathfield and the reverse, from Central to Hornsby via Strathfield)</a:t>
          </a:r>
          <a:r>
            <a:rPr lang="en-AU" sz="1000" b="0" baseline="0">
              <a:solidFill>
                <a:schemeClr val="tx1"/>
              </a:solidFill>
              <a:effectLst/>
              <a:latin typeface="Arial" panose="020B0604020202020204" pitchFamily="34" charset="0"/>
              <a:ea typeface="+mn-ea"/>
              <a:cs typeface="Arial" panose="020B0604020202020204" pitchFamily="34" charset="0"/>
            </a:rPr>
            <a:t>. </a:t>
          </a:r>
          <a:endParaRPr lang="en-AU" sz="1000" b="0">
            <a:solidFill>
              <a:schemeClr val="tx1"/>
            </a:solidFill>
            <a:effectLst/>
            <a:latin typeface="Arial" panose="020B0604020202020204" pitchFamily="34" charset="0"/>
            <a:cs typeface="Arial" panose="020B0604020202020204" pitchFamily="34" charset="0"/>
          </a:endParaRPr>
        </a:p>
        <a:p>
          <a:r>
            <a:rPr lang="en-AU" sz="1100" b="1">
              <a:solidFill>
                <a:schemeClr val="dk1"/>
              </a:solidFill>
              <a:effectLst/>
              <a:latin typeface="+mn-lt"/>
              <a:ea typeface="+mn-ea"/>
              <a:cs typeface="+mn-cs"/>
            </a:rPr>
            <a:t>Carlingford Line </a:t>
          </a:r>
          <a:r>
            <a:rPr lang="en-AU" sz="1100">
              <a:solidFill>
                <a:schemeClr val="dk1"/>
              </a:solidFill>
              <a:effectLst/>
              <a:latin typeface="+mn-lt"/>
              <a:ea typeface="+mn-ea"/>
              <a:cs typeface="+mn-cs"/>
            </a:rPr>
            <a:t>closed in Jan 2020</a:t>
          </a:r>
          <a:endParaRPr lang="en-AU" sz="900">
            <a:effectLst/>
          </a:endParaRPr>
        </a:p>
        <a:p>
          <a:endParaRPr lang="en-AU" sz="900">
            <a:latin typeface="Arial" panose="020B0604020202020204" pitchFamily="34" charset="0"/>
            <a:cs typeface="Arial" panose="020B0604020202020204" pitchFamily="34" charset="0"/>
          </a:endParaRPr>
        </a:p>
      </xdr:txBody>
    </xdr:sp>
    <xdr:clientData/>
  </xdr:twoCellAnchor>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twoCellAnchor editAs="oneCell">
    <xdr:from>
      <xdr:col>9</xdr:col>
      <xdr:colOff>58756</xdr:colOff>
      <xdr:row>6</xdr:row>
      <xdr:rowOff>142430</xdr:rowOff>
    </xdr:from>
    <xdr:to>
      <xdr:col>18</xdr:col>
      <xdr:colOff>71219</xdr:colOff>
      <xdr:row>56</xdr:row>
      <xdr:rowOff>58396</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98980" y="1096710"/>
          <a:ext cx="5823603" cy="7792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135309</xdr:rowOff>
    </xdr:from>
    <xdr:to>
      <xdr:col>8</xdr:col>
      <xdr:colOff>532182</xdr:colOff>
      <xdr:row>57</xdr:row>
      <xdr:rowOff>47976</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1103049"/>
          <a:ext cx="5530902" cy="81117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zoomScale="85" zoomScaleNormal="85" workbookViewId="0">
      <selection activeCell="C8" sqref="C8"/>
    </sheetView>
  </sheetViews>
  <sheetFormatPr defaultColWidth="9.109375" defaultRowHeight="12.6" x14ac:dyDescent="0.25"/>
  <cols>
    <col min="1" max="1" width="11.44140625" style="24" customWidth="1"/>
    <col min="2" max="2" width="19.88671875" style="18" customWidth="1"/>
    <col min="3" max="3" width="107" style="18" customWidth="1"/>
    <col min="4" max="16384" width="9.109375" style="18"/>
  </cols>
  <sheetData>
    <row r="1" spans="1:6" ht="75.75" customHeight="1" x14ac:dyDescent="0.25">
      <c r="A1" s="27"/>
      <c r="B1" s="16"/>
      <c r="C1" s="16"/>
      <c r="D1" s="17"/>
    </row>
    <row r="2" spans="1:6" ht="18" customHeight="1" x14ac:dyDescent="0.25">
      <c r="A2" s="19"/>
      <c r="B2" s="16"/>
      <c r="C2" s="16"/>
      <c r="D2" s="17"/>
    </row>
    <row r="3" spans="1:6" ht="15.75" customHeight="1" x14ac:dyDescent="0.25">
      <c r="A3" s="19"/>
      <c r="B3" s="16"/>
      <c r="C3" s="16"/>
      <c r="D3" s="17"/>
    </row>
    <row r="4" spans="1:6" ht="15.75" customHeight="1" x14ac:dyDescent="0.25">
      <c r="A4" s="44" t="s">
        <v>21</v>
      </c>
      <c r="B4" s="45"/>
      <c r="C4" s="45" t="s">
        <v>72</v>
      </c>
      <c r="D4" s="17"/>
    </row>
    <row r="5" spans="1:6" ht="15.75" customHeight="1" x14ac:dyDescent="0.25">
      <c r="A5" s="44" t="s">
        <v>22</v>
      </c>
      <c r="B5" s="45"/>
      <c r="C5" s="46"/>
      <c r="D5" s="17"/>
    </row>
    <row r="6" spans="1:6" ht="15.75" customHeight="1" x14ac:dyDescent="0.25">
      <c r="A6" s="47" t="s">
        <v>23</v>
      </c>
      <c r="B6" s="48"/>
      <c r="C6" s="49" t="s">
        <v>24</v>
      </c>
      <c r="D6" s="20"/>
    </row>
    <row r="7" spans="1:6" ht="15.75" customHeight="1" x14ac:dyDescent="0.25">
      <c r="A7" s="50" t="s">
        <v>25</v>
      </c>
      <c r="B7" s="51"/>
      <c r="C7" s="52" t="s">
        <v>26</v>
      </c>
      <c r="D7" s="17"/>
    </row>
    <row r="8" spans="1:6" ht="15.75" customHeight="1" x14ac:dyDescent="0.25">
      <c r="A8" s="50" t="s">
        <v>27</v>
      </c>
      <c r="B8" s="51"/>
      <c r="C8" s="53" t="s">
        <v>71</v>
      </c>
      <c r="D8" s="17"/>
    </row>
    <row r="9" spans="1:6" ht="15.75" customHeight="1" x14ac:dyDescent="0.25">
      <c r="A9" s="50" t="s">
        <v>28</v>
      </c>
      <c r="B9" s="51"/>
      <c r="C9" s="54" t="s">
        <v>29</v>
      </c>
      <c r="D9" s="17"/>
    </row>
    <row r="10" spans="1:6" ht="15.75" customHeight="1" x14ac:dyDescent="0.25">
      <c r="A10" s="50" t="s">
        <v>30</v>
      </c>
      <c r="B10" s="51"/>
      <c r="C10" s="55" t="s">
        <v>31</v>
      </c>
      <c r="D10" s="17"/>
      <c r="F10" s="21"/>
    </row>
    <row r="11" spans="1:6" ht="22.95" customHeight="1" x14ac:dyDescent="0.25">
      <c r="A11" s="56" t="s">
        <v>32</v>
      </c>
      <c r="B11" s="57"/>
      <c r="C11" s="58" t="s">
        <v>53</v>
      </c>
      <c r="D11" s="17"/>
      <c r="F11" s="21"/>
    </row>
    <row r="12" spans="1:6" ht="24.6" customHeight="1" x14ac:dyDescent="0.25">
      <c r="A12" s="59"/>
      <c r="B12" s="57"/>
      <c r="C12" s="60" t="s">
        <v>76</v>
      </c>
      <c r="D12" s="17"/>
      <c r="F12" s="21"/>
    </row>
    <row r="13" spans="1:6" s="23" customFormat="1" ht="15.75" customHeight="1" x14ac:dyDescent="0.25">
      <c r="A13" s="75" t="s">
        <v>33</v>
      </c>
      <c r="B13" s="61"/>
      <c r="C13" s="38" t="s">
        <v>52</v>
      </c>
      <c r="D13" s="22"/>
    </row>
    <row r="14" spans="1:6" ht="29.25" customHeight="1" x14ac:dyDescent="0.25">
      <c r="A14" s="118" t="s">
        <v>9</v>
      </c>
      <c r="B14" s="62"/>
      <c r="C14" s="63" t="s">
        <v>36</v>
      </c>
      <c r="D14" s="17"/>
    </row>
    <row r="15" spans="1:6" ht="29.25" customHeight="1" x14ac:dyDescent="0.25">
      <c r="A15" s="119"/>
      <c r="B15" s="64"/>
      <c r="C15" s="65" t="s">
        <v>16</v>
      </c>
      <c r="D15" s="17"/>
    </row>
    <row r="16" spans="1:6" ht="30.75" customHeight="1" x14ac:dyDescent="0.25">
      <c r="A16" s="66" t="s">
        <v>34</v>
      </c>
      <c r="B16" s="67"/>
      <c r="C16" s="68" t="s">
        <v>51</v>
      </c>
      <c r="D16" s="17"/>
    </row>
  </sheetData>
  <mergeCells count="1">
    <mergeCell ref="A14:A15"/>
  </mergeCells>
  <hyperlinks>
    <hyperlink ref="A13" location="'Notes&amp;Methods'!A1" display="Notes and Methods"/>
  </hyperlinks>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opLeftCell="A25" zoomScale="85" zoomScaleNormal="85" zoomScaleSheetLayoutView="83" workbookViewId="0">
      <selection activeCell="A53" sqref="A53"/>
    </sheetView>
  </sheetViews>
  <sheetFormatPr defaultColWidth="9.109375" defaultRowHeight="14.4" x14ac:dyDescent="0.3"/>
  <cols>
    <col min="1" max="1" width="178.5546875" style="30" customWidth="1"/>
    <col min="2" max="16384" width="9.109375" style="30"/>
  </cols>
  <sheetData>
    <row r="1" spans="1:3" s="28" customFormat="1" ht="83.4" customHeight="1" x14ac:dyDescent="0.3"/>
    <row r="3" spans="1:3" ht="15.6" x14ac:dyDescent="0.3">
      <c r="A3" s="29" t="s">
        <v>35</v>
      </c>
    </row>
    <row r="13" spans="1:3" x14ac:dyDescent="0.3">
      <c r="C13" s="70"/>
    </row>
  </sheetData>
  <pageMargins left="0.39370078740157483" right="0.19685039370078741" top="0.3937007874015748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tabSelected="1" zoomScale="85" zoomScaleNormal="85" zoomScaleSheetLayoutView="88" workbookViewId="0">
      <selection activeCell="C1" sqref="C1"/>
    </sheetView>
  </sheetViews>
  <sheetFormatPr defaultColWidth="12.5546875" defaultRowHeight="15" x14ac:dyDescent="0.25"/>
  <cols>
    <col min="1" max="1" width="1.6640625" style="2" customWidth="1"/>
    <col min="2" max="2" width="38.21875" style="2" customWidth="1"/>
    <col min="3" max="3" width="14.109375" style="2" bestFit="1" customWidth="1"/>
    <col min="4" max="4" width="14" style="3" customWidth="1"/>
    <col min="5" max="5" width="14.33203125" style="4" customWidth="1"/>
    <col min="6" max="6" width="16" style="3" customWidth="1"/>
    <col min="7" max="7" width="24.44140625" style="34" customWidth="1"/>
    <col min="8" max="8" width="12.5546875" style="32"/>
    <col min="9" max="9" width="18.6640625" style="80" customWidth="1"/>
    <col min="10" max="12" width="12.5546875" style="32"/>
    <col min="13" max="13" width="12.5546875" style="89"/>
    <col min="14" max="18" width="12.5546875" style="32"/>
    <col min="19" max="16384" width="12.5546875" style="2"/>
  </cols>
  <sheetData>
    <row r="1" spans="1:18" ht="30" customHeight="1" x14ac:dyDescent="0.3">
      <c r="B1" s="1" t="s">
        <v>73</v>
      </c>
      <c r="C1" s="14"/>
      <c r="D1" s="14"/>
      <c r="E1" s="14"/>
      <c r="F1" s="14"/>
    </row>
    <row r="3" spans="1:18" x14ac:dyDescent="0.25">
      <c r="B3" s="2" t="s">
        <v>5</v>
      </c>
    </row>
    <row r="4" spans="1:18" s="1" customFormat="1" ht="20.100000000000001" customHeight="1" x14ac:dyDescent="0.3">
      <c r="B4" s="120" t="s">
        <v>6</v>
      </c>
      <c r="C4" s="122" t="s">
        <v>18</v>
      </c>
      <c r="D4" s="124" t="s">
        <v>43</v>
      </c>
      <c r="E4" s="124"/>
      <c r="F4" s="124"/>
      <c r="G4" s="79"/>
      <c r="H4" s="88"/>
      <c r="I4" s="81"/>
      <c r="J4" s="33"/>
      <c r="K4" s="33"/>
      <c r="L4" s="33"/>
      <c r="M4" s="90"/>
      <c r="N4" s="33"/>
      <c r="O4" s="33"/>
      <c r="P4" s="33"/>
      <c r="Q4" s="33"/>
      <c r="R4" s="33"/>
    </row>
    <row r="5" spans="1:18" s="1" customFormat="1" ht="26.4" x14ac:dyDescent="0.3">
      <c r="B5" s="121"/>
      <c r="C5" s="123"/>
      <c r="D5" s="36" t="s">
        <v>57</v>
      </c>
      <c r="E5" s="37" t="s">
        <v>58</v>
      </c>
      <c r="F5" s="37" t="s">
        <v>60</v>
      </c>
      <c r="G5" s="79"/>
      <c r="H5" s="105"/>
      <c r="I5" s="106"/>
      <c r="J5" s="89"/>
      <c r="K5" s="89"/>
      <c r="L5" s="89"/>
      <c r="M5" s="89"/>
      <c r="N5" s="102"/>
      <c r="O5" s="33"/>
      <c r="P5" s="33"/>
      <c r="Q5" s="33"/>
      <c r="R5" s="33"/>
    </row>
    <row r="6" spans="1:18" s="3" customFormat="1" x14ac:dyDescent="0.25">
      <c r="A6" s="2"/>
      <c r="B6" s="31" t="s">
        <v>61</v>
      </c>
      <c r="C6" s="31" t="s">
        <v>3</v>
      </c>
      <c r="D6" s="74">
        <v>4</v>
      </c>
      <c r="E6" s="40">
        <v>577.4</v>
      </c>
      <c r="F6" s="73">
        <v>0.16707175925925927</v>
      </c>
      <c r="G6" s="34"/>
      <c r="H6" s="107"/>
      <c r="I6" s="106"/>
      <c r="J6" s="89"/>
      <c r="K6" s="89"/>
      <c r="L6" s="89"/>
      <c r="M6" s="89"/>
      <c r="N6" s="102"/>
      <c r="O6" s="34"/>
      <c r="P6" s="34"/>
      <c r="Q6" s="34"/>
      <c r="R6" s="34"/>
    </row>
    <row r="7" spans="1:18" x14ac:dyDescent="0.25">
      <c r="B7" s="31" t="s">
        <v>17</v>
      </c>
      <c r="C7" s="31" t="s">
        <v>3</v>
      </c>
      <c r="D7" s="74">
        <v>16</v>
      </c>
      <c r="E7" s="40">
        <v>2159.4</v>
      </c>
      <c r="F7" s="73">
        <v>0.15165177818978595</v>
      </c>
      <c r="H7" s="107"/>
      <c r="I7" s="106"/>
      <c r="J7" s="89"/>
      <c r="K7" s="89"/>
      <c r="L7" s="89"/>
      <c r="N7" s="102"/>
    </row>
    <row r="8" spans="1:18" s="3" customFormat="1" x14ac:dyDescent="0.25">
      <c r="A8" s="2"/>
      <c r="B8" s="125" t="s">
        <v>78</v>
      </c>
      <c r="C8" s="31" t="s">
        <v>1</v>
      </c>
      <c r="D8" s="74">
        <v>16</v>
      </c>
      <c r="E8" s="40">
        <v>3574.2</v>
      </c>
      <c r="F8" s="73">
        <v>0.25258941344778257</v>
      </c>
      <c r="G8" s="34"/>
      <c r="H8" s="107"/>
      <c r="I8" s="106"/>
      <c r="J8" s="89"/>
      <c r="K8" s="89"/>
      <c r="L8" s="89"/>
      <c r="M8" s="89"/>
      <c r="N8" s="102"/>
      <c r="O8" s="34"/>
      <c r="P8" s="34"/>
      <c r="Q8" s="34"/>
      <c r="R8" s="34"/>
    </row>
    <row r="9" spans="1:18" ht="15" customHeight="1" x14ac:dyDescent="0.25">
      <c r="B9" s="125" t="s">
        <v>79</v>
      </c>
      <c r="C9" s="31" t="s">
        <v>1</v>
      </c>
      <c r="D9" s="74">
        <v>6</v>
      </c>
      <c r="E9" s="40">
        <v>1003.2</v>
      </c>
      <c r="F9" s="73">
        <v>0.2020921167767083</v>
      </c>
      <c r="H9" s="107"/>
      <c r="I9" s="106"/>
      <c r="J9" s="89"/>
      <c r="K9" s="89"/>
      <c r="L9" s="89"/>
      <c r="N9" s="102"/>
    </row>
    <row r="10" spans="1:18" x14ac:dyDescent="0.25">
      <c r="B10" s="125" t="s">
        <v>80</v>
      </c>
      <c r="C10" s="31" t="s">
        <v>1</v>
      </c>
      <c r="D10" s="74">
        <v>8</v>
      </c>
      <c r="E10" s="40">
        <v>1830</v>
      </c>
      <c r="F10" s="73">
        <v>0.28963931251512953</v>
      </c>
      <c r="H10" s="107"/>
      <c r="I10" s="106"/>
      <c r="J10" s="89"/>
      <c r="K10" s="89"/>
      <c r="L10" s="89"/>
      <c r="N10" s="102"/>
    </row>
    <row r="11" spans="1:18" x14ac:dyDescent="0.25">
      <c r="B11" s="125" t="s">
        <v>81</v>
      </c>
      <c r="C11" s="31" t="s">
        <v>1</v>
      </c>
      <c r="D11" s="74">
        <v>10</v>
      </c>
      <c r="E11" s="40">
        <v>2259.6</v>
      </c>
      <c r="F11" s="73">
        <v>0.2530347144456887</v>
      </c>
      <c r="H11" s="107"/>
      <c r="I11" s="106"/>
      <c r="J11" s="89"/>
      <c r="K11" s="89"/>
      <c r="L11" s="89"/>
      <c r="N11" s="102"/>
    </row>
    <row r="12" spans="1:18" x14ac:dyDescent="0.25">
      <c r="B12" s="125" t="s">
        <v>13</v>
      </c>
      <c r="C12" s="31" t="s">
        <v>0</v>
      </c>
      <c r="D12" s="74">
        <v>18</v>
      </c>
      <c r="E12" s="40">
        <v>1437.6</v>
      </c>
      <c r="F12" s="73">
        <v>9.7486559139784948E-2</v>
      </c>
      <c r="H12" s="107"/>
      <c r="I12" s="106"/>
      <c r="J12" s="89"/>
      <c r="K12" s="89"/>
      <c r="L12" s="89"/>
      <c r="N12" s="102"/>
    </row>
    <row r="13" spans="1:18" x14ac:dyDescent="0.25">
      <c r="B13" s="125" t="s">
        <v>82</v>
      </c>
      <c r="C13" s="31" t="s">
        <v>1</v>
      </c>
      <c r="D13" s="74">
        <v>15</v>
      </c>
      <c r="E13" s="40">
        <v>3524</v>
      </c>
      <c r="F13" s="73">
        <v>0.2793904958677686</v>
      </c>
      <c r="H13" s="107"/>
      <c r="I13" s="106"/>
      <c r="J13" s="89"/>
      <c r="K13" s="89"/>
      <c r="L13" s="89"/>
      <c r="N13" s="102"/>
    </row>
    <row r="14" spans="1:18" x14ac:dyDescent="0.25">
      <c r="B14" s="125" t="s">
        <v>55</v>
      </c>
      <c r="C14" s="31" t="s">
        <v>56</v>
      </c>
      <c r="D14" s="74">
        <v>3</v>
      </c>
      <c r="E14" s="40">
        <v>557.6</v>
      </c>
      <c r="F14" s="73">
        <v>0.51643489254108721</v>
      </c>
      <c r="H14" s="107"/>
      <c r="I14" s="106"/>
      <c r="J14" s="89"/>
      <c r="K14" s="89"/>
      <c r="L14" s="89"/>
      <c r="N14" s="102"/>
    </row>
    <row r="15" spans="1:18" x14ac:dyDescent="0.25">
      <c r="B15" s="125" t="s">
        <v>83</v>
      </c>
      <c r="C15" s="31" t="s">
        <v>63</v>
      </c>
      <c r="D15" s="74">
        <v>10</v>
      </c>
      <c r="E15" s="40">
        <v>2140</v>
      </c>
      <c r="F15" s="73">
        <v>0.27061939500952559</v>
      </c>
      <c r="H15" s="107"/>
      <c r="I15" s="106"/>
      <c r="J15" s="89"/>
      <c r="K15" s="89"/>
      <c r="L15" s="89"/>
      <c r="N15" s="102"/>
    </row>
    <row r="16" spans="1:18" x14ac:dyDescent="0.25">
      <c r="B16" s="125" t="s">
        <v>84</v>
      </c>
      <c r="C16" s="31" t="s">
        <v>1</v>
      </c>
      <c r="D16" s="74">
        <v>4</v>
      </c>
      <c r="E16" s="40">
        <v>995</v>
      </c>
      <c r="F16" s="73">
        <v>0.27918069584736249</v>
      </c>
      <c r="H16" s="107"/>
      <c r="I16" s="106"/>
      <c r="J16" s="108"/>
      <c r="K16" s="108"/>
      <c r="L16" s="108"/>
      <c r="M16" s="108"/>
      <c r="N16" s="102"/>
    </row>
    <row r="17" spans="2:18" x14ac:dyDescent="0.25">
      <c r="B17" s="125" t="s">
        <v>85</v>
      </c>
      <c r="C17" s="31" t="s">
        <v>69</v>
      </c>
      <c r="D17" s="74">
        <v>8</v>
      </c>
      <c r="E17" s="40">
        <v>1328</v>
      </c>
      <c r="F17" s="73">
        <v>0.19080459770114944</v>
      </c>
      <c r="H17" s="107"/>
      <c r="I17" s="106"/>
      <c r="J17" s="89"/>
      <c r="K17" s="89"/>
      <c r="L17" s="89"/>
      <c r="N17" s="102"/>
    </row>
    <row r="18" spans="2:18" ht="15.6" x14ac:dyDescent="0.3">
      <c r="B18" s="71" t="s">
        <v>7</v>
      </c>
      <c r="C18" s="77"/>
      <c r="D18" s="41">
        <f>SUM(D6:D17)</f>
        <v>118</v>
      </c>
      <c r="E18" s="41">
        <f>SUM(E6:E17)</f>
        <v>21386</v>
      </c>
      <c r="F18" s="72">
        <v>0.21454000000000001</v>
      </c>
      <c r="H18" s="105"/>
      <c r="N18" s="103"/>
    </row>
    <row r="19" spans="2:18" s="5" customFormat="1" ht="15.6" x14ac:dyDescent="0.3">
      <c r="B19" s="31" t="s">
        <v>67</v>
      </c>
      <c r="C19" s="31" t="s">
        <v>64</v>
      </c>
      <c r="D19" s="76">
        <v>4</v>
      </c>
      <c r="E19" s="40">
        <v>273.60000000000002</v>
      </c>
      <c r="F19" s="73">
        <v>8.6999999999999994E-2</v>
      </c>
      <c r="G19" s="34"/>
      <c r="H19" s="105"/>
      <c r="I19" s="80"/>
      <c r="J19" s="32"/>
      <c r="K19" s="32"/>
      <c r="L19" s="32"/>
      <c r="M19" s="89"/>
      <c r="N19" s="103"/>
      <c r="O19" s="35"/>
      <c r="P19" s="35"/>
      <c r="Q19" s="35"/>
      <c r="R19" s="35"/>
    </row>
    <row r="20" spans="2:18" x14ac:dyDescent="0.25">
      <c r="B20" s="31" t="s">
        <v>65</v>
      </c>
      <c r="C20" s="31" t="s">
        <v>41</v>
      </c>
      <c r="D20" s="76">
        <v>4</v>
      </c>
      <c r="E20" s="40">
        <v>318.2</v>
      </c>
      <c r="F20" s="73">
        <v>9.4E-2</v>
      </c>
      <c r="G20" s="109"/>
      <c r="H20" s="105"/>
      <c r="J20" s="35"/>
      <c r="K20" s="35"/>
      <c r="L20" s="35"/>
      <c r="M20" s="108"/>
      <c r="N20" s="104"/>
    </row>
    <row r="21" spans="2:18" x14ac:dyDescent="0.25">
      <c r="B21" s="31" t="s">
        <v>4</v>
      </c>
      <c r="C21" s="31" t="s">
        <v>40</v>
      </c>
      <c r="D21" s="76">
        <v>3</v>
      </c>
      <c r="E21" s="40">
        <v>283</v>
      </c>
      <c r="F21" s="73">
        <v>0.109</v>
      </c>
      <c r="H21" s="105"/>
      <c r="N21" s="103"/>
    </row>
    <row r="22" spans="2:18" x14ac:dyDescent="0.25">
      <c r="B22" s="71" t="s">
        <v>8</v>
      </c>
      <c r="C22" s="71"/>
      <c r="D22" s="41">
        <f>SUM(D19:D21)</f>
        <v>11</v>
      </c>
      <c r="E22" s="41">
        <f>SUM(E19:E21)</f>
        <v>874.8</v>
      </c>
      <c r="F22" s="42">
        <v>0.1</v>
      </c>
      <c r="H22" s="110"/>
      <c r="N22" s="103"/>
    </row>
    <row r="23" spans="2:18" s="5" customFormat="1" ht="15.6" x14ac:dyDescent="0.3">
      <c r="B23" s="9"/>
      <c r="C23" s="9"/>
      <c r="D23" s="13"/>
      <c r="E23" s="10"/>
      <c r="F23" s="11"/>
      <c r="G23" s="34"/>
      <c r="H23" s="32"/>
      <c r="I23" s="80"/>
      <c r="J23" s="32"/>
      <c r="K23" s="32"/>
      <c r="L23" s="32"/>
      <c r="M23" s="89"/>
      <c r="N23" s="32"/>
      <c r="O23" s="35"/>
      <c r="P23" s="35"/>
      <c r="Q23" s="35"/>
      <c r="R23" s="35"/>
    </row>
    <row r="24" spans="2:18" ht="13.8" customHeight="1" x14ac:dyDescent="0.25">
      <c r="B24" s="9" t="s">
        <v>19</v>
      </c>
      <c r="C24" s="9"/>
      <c r="D24" s="13"/>
      <c r="E24" s="10"/>
      <c r="F24" s="11"/>
    </row>
    <row r="25" spans="2:18" ht="14.25" customHeight="1" x14ac:dyDescent="0.25">
      <c r="B25" s="9" t="s">
        <v>49</v>
      </c>
      <c r="C25" s="7"/>
      <c r="D25" s="8"/>
      <c r="E25" s="12"/>
      <c r="F25" s="8"/>
    </row>
    <row r="26" spans="2:18" ht="13.8" customHeight="1" x14ac:dyDescent="0.25">
      <c r="B26" s="9"/>
      <c r="C26" s="7"/>
      <c r="D26" s="8"/>
      <c r="E26" s="12"/>
      <c r="F26" s="8"/>
    </row>
    <row r="27" spans="2:18" ht="15.6" customHeight="1" x14ac:dyDescent="0.25">
      <c r="B27" s="32" t="s">
        <v>75</v>
      </c>
      <c r="C27" s="32"/>
      <c r="D27" s="34"/>
      <c r="E27" s="43"/>
      <c r="F27" s="34"/>
    </row>
    <row r="28" spans="2:18" s="113" customFormat="1" ht="15.6" customHeight="1" x14ac:dyDescent="0.25">
      <c r="B28" s="115" t="s">
        <v>77</v>
      </c>
      <c r="C28" s="115"/>
      <c r="D28" s="116"/>
      <c r="E28" s="43"/>
      <c r="F28" s="116"/>
      <c r="G28" s="116"/>
      <c r="H28" s="115"/>
      <c r="I28" s="80"/>
      <c r="J28" s="115"/>
      <c r="K28" s="115"/>
      <c r="L28" s="115"/>
      <c r="M28" s="89"/>
      <c r="N28" s="115"/>
      <c r="O28" s="115"/>
      <c r="P28" s="115"/>
      <c r="Q28" s="115"/>
      <c r="R28" s="115"/>
    </row>
    <row r="29" spans="2:18" x14ac:dyDescent="0.25">
      <c r="B29" s="15" t="s">
        <v>20</v>
      </c>
      <c r="C29" s="32"/>
      <c r="D29" s="34"/>
      <c r="E29" s="43"/>
      <c r="F29" s="34"/>
    </row>
    <row r="30" spans="2:18" x14ac:dyDescent="0.25">
      <c r="B30" s="39" t="s">
        <v>54</v>
      </c>
      <c r="C30" s="32"/>
      <c r="D30" s="34"/>
      <c r="E30" s="43"/>
      <c r="F30" s="34"/>
    </row>
    <row r="31" spans="2:18" x14ac:dyDescent="0.25">
      <c r="B31" s="39" t="s">
        <v>45</v>
      </c>
      <c r="C31" s="32"/>
      <c r="D31" s="34"/>
      <c r="E31" s="43"/>
      <c r="F31" s="34"/>
    </row>
    <row r="32" spans="2:18" ht="15.6" x14ac:dyDescent="0.3">
      <c r="B32" s="32" t="s">
        <v>50</v>
      </c>
      <c r="C32" s="32"/>
      <c r="D32" s="34"/>
      <c r="E32" s="43"/>
      <c r="F32" s="34"/>
    </row>
    <row r="37" spans="2:2" x14ac:dyDescent="0.25">
      <c r="B37" s="115"/>
    </row>
    <row r="38" spans="2:2" x14ac:dyDescent="0.25">
      <c r="B38" s="114"/>
    </row>
    <row r="39" spans="2:2" x14ac:dyDescent="0.25">
      <c r="B39" s="117"/>
    </row>
    <row r="40" spans="2:2" x14ac:dyDescent="0.25">
      <c r="B40" s="117"/>
    </row>
  </sheetData>
  <mergeCells count="3">
    <mergeCell ref="B4:B5"/>
    <mergeCell ref="C4:C5"/>
    <mergeCell ref="D4:F4"/>
  </mergeCells>
  <pageMargins left="0.70866141732283472" right="0.70866141732283472" top="0.70866141732283472" bottom="0.70866141732283472" header="0.51181102362204722" footer="0.3937007874015748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2"/>
  <sheetViews>
    <sheetView showGridLines="0" topLeftCell="A4" zoomScale="85" zoomScaleNormal="85" zoomScaleSheetLayoutView="88" workbookViewId="0">
      <selection activeCell="B30" sqref="B30"/>
    </sheetView>
  </sheetViews>
  <sheetFormatPr defaultColWidth="12.5546875" defaultRowHeight="15" x14ac:dyDescent="0.25"/>
  <cols>
    <col min="1" max="1" width="1.6640625" style="2" customWidth="1"/>
    <col min="2" max="2" width="38.5546875" style="2" customWidth="1"/>
    <col min="3" max="3" width="14.109375" style="2" bestFit="1" customWidth="1"/>
    <col min="4" max="4" width="14" style="3" customWidth="1"/>
    <col min="5" max="5" width="14.33203125" style="4" customWidth="1"/>
    <col min="6" max="6" width="16" style="3" customWidth="1"/>
    <col min="7" max="7" width="16.6640625" style="84" customWidth="1"/>
    <col min="8" max="9" width="12.5546875" style="3"/>
    <col min="10" max="16384" width="12.5546875" style="2"/>
  </cols>
  <sheetData>
    <row r="1" spans="2:18" s="3" customFormat="1" ht="30" customHeight="1" x14ac:dyDescent="0.3">
      <c r="B1" s="1" t="s">
        <v>70</v>
      </c>
      <c r="C1" s="14"/>
      <c r="D1" s="14"/>
      <c r="E1" s="14"/>
      <c r="F1" s="14"/>
      <c r="G1" s="84"/>
    </row>
    <row r="3" spans="2:18" x14ac:dyDescent="0.25">
      <c r="B3" s="2" t="s">
        <v>5</v>
      </c>
    </row>
    <row r="4" spans="2:18" s="1" customFormat="1" ht="20.100000000000001" customHeight="1" x14ac:dyDescent="0.3">
      <c r="B4" s="120" t="s">
        <v>6</v>
      </c>
      <c r="C4" s="122" t="s">
        <v>18</v>
      </c>
      <c r="D4" s="124" t="s">
        <v>44</v>
      </c>
      <c r="E4" s="124"/>
      <c r="F4" s="124"/>
      <c r="G4" s="85"/>
      <c r="H4" s="79"/>
      <c r="I4" s="79"/>
      <c r="J4" s="33"/>
      <c r="K4" s="33"/>
      <c r="L4" s="33"/>
      <c r="M4" s="33"/>
      <c r="N4" s="33"/>
      <c r="O4" s="33"/>
      <c r="P4" s="33"/>
      <c r="Q4" s="33"/>
      <c r="R4" s="33"/>
    </row>
    <row r="5" spans="2:18" s="1" customFormat="1" ht="26.4" x14ac:dyDescent="0.3">
      <c r="B5" s="121"/>
      <c r="C5" s="123"/>
      <c r="D5" s="36" t="s">
        <v>57</v>
      </c>
      <c r="E5" s="37" t="s">
        <v>59</v>
      </c>
      <c r="F5" s="37" t="s">
        <v>60</v>
      </c>
      <c r="G5" s="85"/>
      <c r="H5" s="79"/>
      <c r="I5" s="79"/>
      <c r="J5" s="33"/>
      <c r="K5" s="33"/>
      <c r="L5" s="33"/>
      <c r="M5" s="33"/>
      <c r="N5" s="33"/>
      <c r="O5" s="33"/>
      <c r="P5" s="33"/>
      <c r="Q5" s="33"/>
      <c r="R5" s="33"/>
    </row>
    <row r="6" spans="2:18" s="3" customFormat="1" x14ac:dyDescent="0.25">
      <c r="B6" s="31" t="s">
        <v>61</v>
      </c>
      <c r="C6" s="31" t="s">
        <v>2</v>
      </c>
      <c r="D6" s="74">
        <v>4</v>
      </c>
      <c r="E6" s="40">
        <v>702</v>
      </c>
      <c r="F6" s="73">
        <v>0.22800000000000001</v>
      </c>
      <c r="G6" s="111"/>
      <c r="H6" s="94"/>
      <c r="I6" s="94"/>
      <c r="J6" s="94"/>
      <c r="K6" s="94"/>
      <c r="L6" s="78"/>
      <c r="M6" s="78"/>
    </row>
    <row r="7" spans="2:18" s="3" customFormat="1" x14ac:dyDescent="0.25">
      <c r="B7" s="31" t="s">
        <v>17</v>
      </c>
      <c r="C7" s="31" t="s">
        <v>2</v>
      </c>
      <c r="D7" s="74">
        <v>12</v>
      </c>
      <c r="E7" s="40">
        <v>1731.2</v>
      </c>
      <c r="F7" s="73">
        <v>0.16500000000000001</v>
      </c>
      <c r="G7" s="112"/>
      <c r="H7" s="94"/>
      <c r="I7" s="94"/>
      <c r="J7" s="94"/>
      <c r="K7" s="94"/>
      <c r="L7" s="78"/>
      <c r="M7" s="78"/>
    </row>
    <row r="8" spans="2:18" s="3" customFormat="1" x14ac:dyDescent="0.25">
      <c r="B8" s="31" t="s">
        <v>10</v>
      </c>
      <c r="C8" s="31" t="s">
        <v>1</v>
      </c>
      <c r="D8" s="74">
        <v>16</v>
      </c>
      <c r="E8" s="40">
        <v>3133.4</v>
      </c>
      <c r="F8" s="73">
        <v>0.224</v>
      </c>
      <c r="G8" s="112"/>
      <c r="H8" s="94"/>
      <c r="I8" s="94"/>
      <c r="J8" s="94"/>
      <c r="K8" s="94"/>
      <c r="L8" s="78"/>
      <c r="M8" s="78"/>
    </row>
    <row r="9" spans="2:18" s="3" customFormat="1" x14ac:dyDescent="0.25">
      <c r="B9" s="31" t="s">
        <v>11</v>
      </c>
      <c r="C9" s="31" t="s">
        <v>1</v>
      </c>
      <c r="D9" s="74">
        <v>4</v>
      </c>
      <c r="E9" s="40">
        <v>719</v>
      </c>
      <c r="F9" s="73">
        <v>0.20100000000000001</v>
      </c>
      <c r="G9" s="112"/>
      <c r="H9" s="94"/>
      <c r="I9" s="94"/>
      <c r="J9" s="94"/>
      <c r="K9" s="94"/>
      <c r="L9" s="78"/>
      <c r="M9" s="78"/>
    </row>
    <row r="10" spans="2:18" s="3" customFormat="1" x14ac:dyDescent="0.25">
      <c r="B10" s="31" t="s">
        <v>39</v>
      </c>
      <c r="C10" s="31" t="s">
        <v>1</v>
      </c>
      <c r="D10" s="74">
        <v>8</v>
      </c>
      <c r="E10" s="40">
        <v>2147</v>
      </c>
      <c r="F10" s="73">
        <v>0.308</v>
      </c>
      <c r="G10" s="112"/>
      <c r="H10" s="94"/>
      <c r="I10" s="94"/>
      <c r="J10" s="94"/>
      <c r="K10" s="94"/>
      <c r="L10" s="78"/>
      <c r="M10" s="78"/>
    </row>
    <row r="11" spans="2:18" s="3" customFormat="1" x14ac:dyDescent="0.25">
      <c r="B11" s="31" t="s">
        <v>12</v>
      </c>
      <c r="C11" s="31" t="s">
        <v>1</v>
      </c>
      <c r="D11" s="74">
        <v>8</v>
      </c>
      <c r="E11" s="40">
        <v>1769.6</v>
      </c>
      <c r="F11" s="73">
        <v>0.26</v>
      </c>
      <c r="G11" s="112"/>
      <c r="H11" s="94"/>
      <c r="I11" s="94"/>
      <c r="J11" s="94"/>
      <c r="K11" s="94"/>
      <c r="L11" s="78"/>
      <c r="M11" s="91"/>
    </row>
    <row r="12" spans="2:18" s="3" customFormat="1" x14ac:dyDescent="0.25">
      <c r="B12" s="31" t="s">
        <v>13</v>
      </c>
      <c r="C12" s="31" t="s">
        <v>15</v>
      </c>
      <c r="D12" s="74">
        <v>18</v>
      </c>
      <c r="E12" s="40">
        <v>2174.4</v>
      </c>
      <c r="F12" s="73">
        <v>0.1</v>
      </c>
      <c r="G12" s="112"/>
      <c r="H12" s="94"/>
      <c r="I12" s="94"/>
      <c r="J12" s="94"/>
      <c r="K12" s="94"/>
      <c r="L12" s="78"/>
      <c r="M12" s="91"/>
    </row>
    <row r="13" spans="2:18" s="3" customFormat="1" x14ac:dyDescent="0.25">
      <c r="B13" s="31" t="s">
        <v>14</v>
      </c>
      <c r="C13" s="31" t="s">
        <v>1</v>
      </c>
      <c r="D13" s="74">
        <v>15</v>
      </c>
      <c r="E13" s="40">
        <v>3118</v>
      </c>
      <c r="F13" s="73">
        <v>0.247</v>
      </c>
      <c r="G13" s="112"/>
      <c r="H13" s="94"/>
      <c r="I13" s="94"/>
      <c r="J13" s="94"/>
      <c r="K13" s="94"/>
      <c r="L13" s="78"/>
      <c r="M13" s="91"/>
    </row>
    <row r="14" spans="2:18" s="3" customFormat="1" x14ac:dyDescent="0.25">
      <c r="B14" s="31" t="s">
        <v>55</v>
      </c>
      <c r="C14" s="31" t="s">
        <v>66</v>
      </c>
      <c r="D14" s="74">
        <v>2</v>
      </c>
      <c r="E14" s="40">
        <v>370.8</v>
      </c>
      <c r="F14" s="73">
        <v>0.46200000000000002</v>
      </c>
      <c r="G14" s="112"/>
      <c r="H14" s="94"/>
      <c r="I14" s="94"/>
      <c r="J14" s="94"/>
      <c r="K14" s="94"/>
      <c r="L14" s="78"/>
      <c r="M14" s="91"/>
    </row>
    <row r="15" spans="2:18" s="3" customFormat="1" x14ac:dyDescent="0.25">
      <c r="B15" s="31" t="s">
        <v>37</v>
      </c>
      <c r="C15" s="31" t="s">
        <v>63</v>
      </c>
      <c r="D15" s="74">
        <v>10</v>
      </c>
      <c r="E15" s="40">
        <v>2043.2</v>
      </c>
      <c r="F15" s="73">
        <v>0.22900000000000001</v>
      </c>
      <c r="G15" s="112"/>
      <c r="H15" s="94"/>
      <c r="I15" s="94"/>
      <c r="J15" s="94"/>
      <c r="K15" s="94"/>
      <c r="L15" s="78"/>
      <c r="M15" s="78"/>
    </row>
    <row r="16" spans="2:18" s="3" customFormat="1" x14ac:dyDescent="0.25">
      <c r="B16" s="31" t="s">
        <v>38</v>
      </c>
      <c r="C16" s="31" t="s">
        <v>1</v>
      </c>
      <c r="D16" s="74">
        <v>4</v>
      </c>
      <c r="E16" s="40">
        <v>987.8</v>
      </c>
      <c r="F16" s="73">
        <v>0.27600000000000002</v>
      </c>
      <c r="G16" s="112"/>
      <c r="H16" s="94"/>
      <c r="I16" s="94"/>
      <c r="J16" s="94"/>
      <c r="K16" s="94"/>
      <c r="L16" s="78"/>
      <c r="M16" s="78"/>
    </row>
    <row r="17" spans="2:18" s="3" customFormat="1" x14ac:dyDescent="0.25">
      <c r="B17" s="31" t="s">
        <v>62</v>
      </c>
      <c r="C17" s="31" t="s">
        <v>69</v>
      </c>
      <c r="D17" s="74">
        <v>8</v>
      </c>
      <c r="E17" s="40">
        <v>1237.2</v>
      </c>
      <c r="F17" s="73">
        <v>0.17034146341463416</v>
      </c>
      <c r="G17" s="112"/>
      <c r="H17" s="94"/>
      <c r="I17" s="94"/>
      <c r="J17" s="94"/>
      <c r="K17" s="94"/>
      <c r="L17" s="78"/>
      <c r="M17" s="78"/>
    </row>
    <row r="18" spans="2:18" s="3" customFormat="1" ht="15.6" x14ac:dyDescent="0.3">
      <c r="B18" s="71" t="s">
        <v>7</v>
      </c>
      <c r="C18" s="77"/>
      <c r="D18" s="41">
        <f>SUM(D6:D17)</f>
        <v>109</v>
      </c>
      <c r="E18" s="41">
        <f>SUM(E6:E17)</f>
        <v>20133.599999999999</v>
      </c>
      <c r="F18" s="72">
        <v>0.20799999999999999</v>
      </c>
      <c r="G18" s="111"/>
      <c r="H18" s="94"/>
      <c r="I18" s="94"/>
      <c r="J18" s="94"/>
      <c r="K18" s="94"/>
      <c r="L18" s="78"/>
      <c r="M18" s="78"/>
    </row>
    <row r="19" spans="2:18" s="3" customFormat="1" ht="15.6" x14ac:dyDescent="0.3">
      <c r="B19" s="31" t="s">
        <v>48</v>
      </c>
      <c r="C19" s="31" t="s">
        <v>47</v>
      </c>
      <c r="D19" s="76">
        <v>4</v>
      </c>
      <c r="E19" s="40">
        <v>232.8</v>
      </c>
      <c r="F19" s="73">
        <v>8.8999999999999996E-2</v>
      </c>
      <c r="G19" s="93"/>
      <c r="H19" s="95"/>
      <c r="I19" s="96"/>
      <c r="J19" s="94"/>
      <c r="K19" s="94"/>
      <c r="L19" s="97"/>
      <c r="M19" s="94"/>
      <c r="N19" s="92"/>
      <c r="O19" s="78"/>
    </row>
    <row r="20" spans="2:18" s="6" customFormat="1" ht="15.6" x14ac:dyDescent="0.3">
      <c r="B20" s="31" t="s">
        <v>68</v>
      </c>
      <c r="C20" s="31" t="s">
        <v>41</v>
      </c>
      <c r="D20" s="76">
        <v>4</v>
      </c>
      <c r="E20" s="40">
        <v>365.6</v>
      </c>
      <c r="F20" s="73">
        <v>0.108</v>
      </c>
      <c r="G20" s="98"/>
      <c r="H20" s="95"/>
      <c r="I20" s="99"/>
      <c r="J20" s="97"/>
      <c r="K20" s="97"/>
      <c r="L20" s="94"/>
      <c r="M20" s="100"/>
      <c r="N20" s="2"/>
    </row>
    <row r="21" spans="2:18" ht="15.6" x14ac:dyDescent="0.3">
      <c r="B21" s="31" t="s">
        <v>4</v>
      </c>
      <c r="C21" s="31" t="s">
        <v>42</v>
      </c>
      <c r="D21" s="76">
        <v>3</v>
      </c>
      <c r="E21" s="40">
        <v>313</v>
      </c>
      <c r="F21" s="73">
        <v>0.122</v>
      </c>
      <c r="G21" s="93"/>
      <c r="H21" s="95"/>
      <c r="I21" s="99"/>
      <c r="J21" s="101"/>
      <c r="K21" s="101"/>
      <c r="L21" s="101"/>
      <c r="M21" s="101"/>
    </row>
    <row r="22" spans="2:18" ht="15.6" x14ac:dyDescent="0.3">
      <c r="B22" s="71" t="s">
        <v>8</v>
      </c>
      <c r="C22" s="71"/>
      <c r="D22" s="41">
        <f>SUM(D19:D21)</f>
        <v>11</v>
      </c>
      <c r="E22" s="41">
        <f>SUM(E19:E21)</f>
        <v>911.40000000000009</v>
      </c>
      <c r="F22" s="42">
        <v>0.11</v>
      </c>
      <c r="G22" s="93"/>
      <c r="H22" s="95"/>
      <c r="I22" s="99"/>
      <c r="J22" s="101"/>
      <c r="K22" s="101"/>
      <c r="L22" s="101"/>
      <c r="M22" s="101"/>
    </row>
    <row r="23" spans="2:18" ht="15.6" x14ac:dyDescent="0.3">
      <c r="B23" s="9"/>
      <c r="C23" s="9"/>
      <c r="D23" s="13"/>
      <c r="E23" s="10"/>
      <c r="F23" s="11"/>
      <c r="G23" s="86"/>
      <c r="H23" s="87"/>
      <c r="I23" s="83"/>
    </row>
    <row r="24" spans="2:18" ht="9" customHeight="1" x14ac:dyDescent="0.25">
      <c r="B24" s="9" t="s">
        <v>19</v>
      </c>
      <c r="C24" s="9"/>
      <c r="D24" s="13"/>
      <c r="E24" s="10"/>
      <c r="F24" s="11"/>
      <c r="L24" s="32"/>
      <c r="M24" s="32"/>
      <c r="N24" s="32"/>
    </row>
    <row r="25" spans="2:18" ht="14.25" customHeight="1" x14ac:dyDescent="0.25">
      <c r="B25" s="9" t="s">
        <v>49</v>
      </c>
      <c r="C25" s="7"/>
      <c r="D25" s="8"/>
      <c r="E25" s="12"/>
      <c r="F25" s="8"/>
      <c r="G25" s="82"/>
      <c r="H25" s="34"/>
      <c r="I25" s="34"/>
      <c r="J25" s="32"/>
      <c r="K25" s="32"/>
      <c r="L25" s="32"/>
      <c r="M25" s="32"/>
      <c r="N25" s="32"/>
      <c r="O25" s="32"/>
      <c r="P25" s="32"/>
      <c r="Q25" s="32"/>
      <c r="R25" s="32"/>
    </row>
    <row r="26" spans="2:18" ht="16.5" customHeight="1" x14ac:dyDescent="0.25">
      <c r="B26" s="9"/>
      <c r="C26" s="7"/>
      <c r="D26" s="8"/>
      <c r="E26" s="12"/>
      <c r="F26" s="8"/>
      <c r="G26" s="82"/>
      <c r="H26" s="34"/>
      <c r="I26" s="34"/>
      <c r="J26" s="32"/>
      <c r="K26" s="32"/>
      <c r="L26" s="32"/>
      <c r="M26" s="32"/>
      <c r="N26" s="32"/>
      <c r="O26" s="32"/>
      <c r="P26" s="32"/>
      <c r="Q26" s="32"/>
      <c r="R26" s="32"/>
    </row>
    <row r="27" spans="2:18" ht="14.4" customHeight="1" x14ac:dyDescent="0.25">
      <c r="B27" s="32" t="s">
        <v>74</v>
      </c>
      <c r="C27" s="32"/>
      <c r="D27" s="34"/>
      <c r="E27" s="43"/>
      <c r="F27" s="34"/>
      <c r="G27" s="82"/>
      <c r="H27" s="34"/>
      <c r="I27" s="34"/>
      <c r="J27" s="32"/>
      <c r="K27" s="32"/>
      <c r="L27" s="32"/>
      <c r="M27" s="32"/>
      <c r="N27" s="32"/>
      <c r="O27" s="32"/>
      <c r="P27" s="32"/>
      <c r="Q27" s="32"/>
      <c r="R27" s="32"/>
    </row>
    <row r="28" spans="2:18" s="113" customFormat="1" ht="14.4" customHeight="1" x14ac:dyDescent="0.25">
      <c r="B28" s="115" t="s">
        <v>77</v>
      </c>
      <c r="C28" s="115"/>
      <c r="D28" s="116"/>
      <c r="E28" s="43"/>
      <c r="F28" s="116"/>
      <c r="G28" s="82"/>
      <c r="H28" s="116"/>
      <c r="I28" s="116"/>
      <c r="J28" s="115"/>
      <c r="K28" s="115"/>
      <c r="L28" s="115"/>
      <c r="M28" s="115"/>
      <c r="N28" s="115"/>
      <c r="O28" s="115"/>
      <c r="P28" s="115"/>
      <c r="Q28" s="115"/>
      <c r="R28" s="115"/>
    </row>
    <row r="29" spans="2:18" x14ac:dyDescent="0.25">
      <c r="B29" s="15" t="s">
        <v>20</v>
      </c>
      <c r="C29" s="32"/>
      <c r="D29" s="34"/>
      <c r="E29" s="43"/>
      <c r="F29" s="34"/>
      <c r="G29" s="82"/>
      <c r="H29" s="34"/>
      <c r="I29" s="34"/>
      <c r="J29" s="32"/>
      <c r="K29" s="32"/>
      <c r="L29" s="32"/>
      <c r="M29" s="32"/>
      <c r="N29" s="32"/>
      <c r="O29" s="32"/>
      <c r="P29" s="32"/>
      <c r="Q29" s="32"/>
      <c r="R29" s="32"/>
    </row>
    <row r="30" spans="2:18" x14ac:dyDescent="0.25">
      <c r="B30" s="39" t="s">
        <v>54</v>
      </c>
      <c r="C30" s="32"/>
      <c r="D30" s="34"/>
      <c r="E30" s="43"/>
      <c r="F30" s="34"/>
      <c r="G30" s="82"/>
      <c r="H30" s="34"/>
      <c r="I30" s="34"/>
      <c r="J30" s="32"/>
      <c r="K30" s="32"/>
      <c r="L30" s="32"/>
      <c r="M30" s="32"/>
      <c r="N30" s="32"/>
      <c r="O30" s="32"/>
      <c r="P30" s="32"/>
      <c r="Q30" s="32"/>
      <c r="R30" s="32"/>
    </row>
    <row r="31" spans="2:18" x14ac:dyDescent="0.25">
      <c r="B31" s="39" t="s">
        <v>46</v>
      </c>
      <c r="C31" s="32"/>
      <c r="D31" s="34"/>
      <c r="E31" s="43"/>
      <c r="F31" s="34"/>
      <c r="G31" s="82"/>
      <c r="H31" s="34"/>
      <c r="I31" s="34"/>
      <c r="J31" s="32"/>
      <c r="K31" s="32"/>
      <c r="L31" s="32"/>
      <c r="M31" s="32"/>
      <c r="N31" s="32"/>
      <c r="O31" s="32"/>
      <c r="P31" s="32"/>
      <c r="Q31" s="32"/>
      <c r="R31" s="32"/>
    </row>
    <row r="32" spans="2:18" x14ac:dyDescent="0.25">
      <c r="B32" s="32"/>
      <c r="C32" s="32"/>
      <c r="D32" s="34"/>
      <c r="E32" s="43"/>
      <c r="F32" s="34"/>
      <c r="G32" s="82"/>
      <c r="H32" s="34"/>
      <c r="I32" s="34"/>
      <c r="J32" s="32"/>
      <c r="K32" s="32"/>
      <c r="O32" s="32"/>
      <c r="P32" s="32"/>
      <c r="Q32" s="32"/>
      <c r="R32" s="32"/>
    </row>
  </sheetData>
  <mergeCells count="3">
    <mergeCell ref="B4:B5"/>
    <mergeCell ref="C4:C5"/>
    <mergeCell ref="D4:F4"/>
  </mergeCells>
  <pageMargins left="0.70866141732283472" right="0.70866141732283472" top="0.70866141732283472" bottom="0.70866141732283472" header="0.51181102362204722" footer="0.3937007874015748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zoomScale="107" zoomScaleNormal="107" workbookViewId="0">
      <selection activeCell="F5" sqref="F5"/>
    </sheetView>
  </sheetViews>
  <sheetFormatPr defaultColWidth="9.109375" defaultRowHeight="12.6" x14ac:dyDescent="0.25"/>
  <cols>
    <col min="1" max="13" width="9.109375" style="26"/>
    <col min="14" max="14" width="13.44140625" style="26" customWidth="1"/>
    <col min="15" max="15" width="7.33203125" style="26" customWidth="1"/>
    <col min="16" max="16384" width="9.109375" style="26"/>
  </cols>
  <sheetData>
    <row r="1" spans="1:5" s="18" customFormat="1" x14ac:dyDescent="0.25"/>
    <row r="2" spans="1:5" s="18" customFormat="1" ht="13.2" x14ac:dyDescent="0.25">
      <c r="E2" s="69"/>
    </row>
    <row r="3" spans="1:5" s="18" customFormat="1" x14ac:dyDescent="0.25"/>
    <row r="4" spans="1:5" s="18" customFormat="1" x14ac:dyDescent="0.25"/>
    <row r="5" spans="1:5" s="18" customFormat="1" x14ac:dyDescent="0.25"/>
    <row r="6" spans="1:5" s="18" customFormat="1" x14ac:dyDescent="0.25"/>
    <row r="7" spans="1:5" s="18" customFormat="1" x14ac:dyDescent="0.25"/>
    <row r="8" spans="1:5" s="18" customFormat="1" ht="15.6" x14ac:dyDescent="0.25">
      <c r="A8" s="25"/>
    </row>
    <row r="9" spans="1:5" s="18" customFormat="1" x14ac:dyDescent="0.25"/>
    <row r="10" spans="1:5" s="18" customFormat="1" x14ac:dyDescent="0.25"/>
    <row r="11" spans="1:5" s="18" customFormat="1" x14ac:dyDescent="0.25"/>
    <row r="12" spans="1:5" s="18" customFormat="1" x14ac:dyDescent="0.25"/>
    <row r="13" spans="1:5" s="18" customFormat="1" x14ac:dyDescent="0.25"/>
    <row r="14" spans="1:5" s="18" customFormat="1" x14ac:dyDescent="0.25"/>
    <row r="15" spans="1:5" s="18" customFormat="1" x14ac:dyDescent="0.25"/>
    <row r="16" spans="1:5" s="18" customFormat="1" x14ac:dyDescent="0.25"/>
    <row r="17" s="18" customFormat="1" x14ac:dyDescent="0.25"/>
    <row r="18" s="18" customFormat="1" x14ac:dyDescent="0.25"/>
    <row r="19" s="18" customFormat="1" x14ac:dyDescent="0.25"/>
    <row r="20" s="18" customFormat="1" x14ac:dyDescent="0.25"/>
    <row r="21" s="18" customFormat="1" x14ac:dyDescent="0.25"/>
    <row r="22" s="18" customFormat="1" x14ac:dyDescent="0.25"/>
    <row r="23" s="18" customFormat="1" x14ac:dyDescent="0.25"/>
    <row r="24" s="18" customFormat="1" x14ac:dyDescent="0.25"/>
    <row r="25" s="18" customFormat="1" x14ac:dyDescent="0.25"/>
    <row r="26" s="18" customFormat="1" x14ac:dyDescent="0.25"/>
    <row r="27" s="18" customFormat="1" x14ac:dyDescent="0.25"/>
    <row r="28" s="18" customFormat="1" x14ac:dyDescent="0.25"/>
    <row r="29" s="18" customFormat="1" x14ac:dyDescent="0.25"/>
    <row r="30" s="18" customFormat="1" x14ac:dyDescent="0.25"/>
    <row r="31" s="18" customFormat="1" x14ac:dyDescent="0.25"/>
    <row r="3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sheetData>
  <pageMargins left="0.7" right="0.7" top="0.75" bottom="0.75" header="0.3" footer="0.3"/>
  <pageSetup paperSize="9" scale="58"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Read me</vt:lpstr>
      <vt:lpstr>Notes&amp;Methods</vt:lpstr>
      <vt:lpstr>AM</vt:lpstr>
      <vt:lpstr>PM</vt:lpstr>
      <vt:lpstr>Train Network</vt:lpstr>
      <vt:lpstr>'Notes&amp;Methods'!_Toc360021360</vt:lpstr>
      <vt:lpstr>AM!Print_Area</vt:lpstr>
      <vt:lpstr>'Notes&amp;Methods'!Print_Area</vt:lpstr>
      <vt:lpstr>PM!Print_Area</vt:lpstr>
      <vt:lpstr>'Read me'!Print_Area</vt:lpstr>
      <vt:lpstr>'Train Network'!Print_Area</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TNSW</dc:creator>
  <cp:lastModifiedBy>Deng, Grace</cp:lastModifiedBy>
  <cp:lastPrinted>2018-10-05T02:59:15Z</cp:lastPrinted>
  <dcterms:created xsi:type="dcterms:W3CDTF">2014-05-16T10:10:11Z</dcterms:created>
  <dcterms:modified xsi:type="dcterms:W3CDTF">2020-07-08T07:34:57Z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