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5" yWindow="945" windowWidth="19440" windowHeight="5790" tabRatio="726"/>
  </bookViews>
  <sheets>
    <sheet name="Read me" sheetId="36" r:id="rId1"/>
    <sheet name="Notes&amp;Methods" sheetId="37" r:id="rId2"/>
    <sheet name="AM" sheetId="19" r:id="rId3"/>
    <sheet name="PM" sheetId="20" r:id="rId4"/>
    <sheet name="Train Network" sheetId="35" r:id="rId5"/>
  </sheets>
  <definedNames>
    <definedName name="_Toc360021360" localSheetId="1">'Notes&amp;Methods'!$A$3</definedName>
    <definedName name="_xlnm.Print_Area" localSheetId="2">AM!$A$1:$H$34</definedName>
    <definedName name="_xlnm.Print_Area" localSheetId="1">'Notes&amp;Methods'!$A$1:$A$42</definedName>
    <definedName name="_xlnm.Print_Area" localSheetId="3">PM!$A$1:$H$33</definedName>
    <definedName name="_xlnm.Print_Area" localSheetId="0">'Read me'!$A$1:$C$16</definedName>
    <definedName name="_xlnm.Print_Area" localSheetId="4">'Train Network'!$A$1:$AD$78</definedName>
  </definedNames>
  <calcPr calcId="145621"/>
</workbook>
</file>

<file path=xl/calcChain.xml><?xml version="1.0" encoding="utf-8"?>
<calcChain xmlns="http://schemas.openxmlformats.org/spreadsheetml/2006/main">
  <c r="E23" i="20" l="1"/>
  <c r="D23" i="20"/>
  <c r="D19" i="20" l="1"/>
  <c r="E19" i="20"/>
  <c r="E19" i="19" l="1"/>
  <c r="E23" i="19"/>
  <c r="D23" i="19"/>
  <c r="D19" i="19"/>
</calcChain>
</file>

<file path=xl/sharedStrings.xml><?xml version="1.0" encoding="utf-8"?>
<sst xmlns="http://schemas.openxmlformats.org/spreadsheetml/2006/main" count="126" uniqueCount="93">
  <si>
    <t>Kings Cross</t>
  </si>
  <si>
    <t>Redfern</t>
  </si>
  <si>
    <t>North Sydney</t>
  </si>
  <si>
    <t>Milsons Point</t>
  </si>
  <si>
    <t>South Coast</t>
  </si>
  <si>
    <t>CBD cordon</t>
  </si>
  <si>
    <t>Line</t>
  </si>
  <si>
    <t>Total Suburban</t>
  </si>
  <si>
    <t>Total Intercity</t>
  </si>
  <si>
    <t>Newcastle and Central Coast</t>
  </si>
  <si>
    <t>Disclaimer</t>
  </si>
  <si>
    <t>T1 Northern via Strathfield</t>
  </si>
  <si>
    <t>T1 Northern via Macquarie Park</t>
  </si>
  <si>
    <t>T1 Western</t>
  </si>
  <si>
    <t>T2 Inner West</t>
  </si>
  <si>
    <t>T3 Bankstown</t>
  </si>
  <si>
    <t>T4 Eastern Suburbs</t>
  </si>
  <si>
    <t>T4 Illawarra</t>
  </si>
  <si>
    <t>Martin Place</t>
  </si>
  <si>
    <t>The authors (including copyright owners) expressly disclaim all liability in respect of anything done or omitted to be done and the consequences upon reliance of the contents of this information.</t>
  </si>
  <si>
    <t>T1 North Shore</t>
  </si>
  <si>
    <t>Station</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</si>
  <si>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</si>
  <si>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</si>
  <si>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TPA reference</t>
  </si>
  <si>
    <t>Release Date</t>
  </si>
  <si>
    <t>Data Owner</t>
  </si>
  <si>
    <t>Transport Performance and Analytics</t>
  </si>
  <si>
    <t>DataSet</t>
  </si>
  <si>
    <t>Peak Train Loads</t>
  </si>
  <si>
    <t>Data Reference Period</t>
  </si>
  <si>
    <t>Geographic coverage</t>
  </si>
  <si>
    <t>Sydney Trains network and NSW TrainLink Intercity network</t>
  </si>
  <si>
    <t>Estimates of</t>
  </si>
  <si>
    <t>Train loads during the AM and PM peak periods.</t>
  </si>
  <si>
    <t>Notes</t>
  </si>
  <si>
    <t>Notes and Methods</t>
  </si>
  <si>
    <t>© 2018 Copyright (Free to share)</t>
  </si>
  <si>
    <t>Notes and methods</t>
  </si>
  <si>
    <t>Average
 Passengers per day</t>
  </si>
  <si>
    <t xml:space="preserve">Average Load Factor per day </t>
  </si>
  <si>
    <t>While all care is taken in producing this work, no responsibility is taken or warranty made with respect to the accuracy of any information, data or representation.</t>
  </si>
  <si>
    <t>March 2018</t>
  </si>
  <si>
    <t xml:space="preserve">AM Peak Train Loads by Line, March 2018 </t>
  </si>
  <si>
    <t>PM Peak Train Loads by Line, March 2018</t>
  </si>
  <si>
    <t>Green Square</t>
  </si>
  <si>
    <t>T8 Airport</t>
  </si>
  <si>
    <t>T8 South</t>
  </si>
  <si>
    <t>T2 Leppington</t>
  </si>
  <si>
    <t>Average
Passengers per day</t>
  </si>
  <si>
    <t>Parramatta*</t>
  </si>
  <si>
    <t>T5 Cumberland*</t>
  </si>
  <si>
    <t>Scheduled Trains per 
day</t>
  </si>
  <si>
    <t>Data is for Monday, Tuesday, Wednesday, Thursday and Friday from 12 Mar 2018 to 16 Mar 2018</t>
  </si>
  <si>
    <t>All services captured for 12-16 March 2018 arriving Central Station approx. between 8am and 9am</t>
  </si>
  <si>
    <t>All services captured for 12-16 March 2018 departing Central Station approx. between 5pm and 6pm</t>
  </si>
  <si>
    <t>Helensburgh</t>
  </si>
  <si>
    <t>Woy Woy</t>
  </si>
  <si>
    <t>Sutherland</t>
  </si>
  <si>
    <t>AM Peak busiest hour (08:00 to 9:00 at Central)</t>
  </si>
  <si>
    <t>PM Peak busiest hour  (17:00 to 18:00 at Central)</t>
  </si>
  <si>
    <t>T2 Inner West^</t>
  </si>
  <si>
    <t>T2 Leppington^</t>
  </si>
  <si>
    <t>T3 Bankstown^</t>
  </si>
  <si>
    <t>Redfern^</t>
  </si>
  <si>
    <t>T8 Airport^</t>
  </si>
  <si>
    <t>Green Square^</t>
  </si>
  <si>
    <t>T1 Western^</t>
  </si>
  <si>
    <t>T1 Northern via Strathfield^</t>
  </si>
  <si>
    <t>T8 South^</t>
  </si>
  <si>
    <t>Emu Plains^</t>
  </si>
  <si>
    <t>Blue Mountains^</t>
  </si>
  <si>
    <t>Maximum Load Factor</t>
  </si>
  <si>
    <t>Harris Park*</t>
  </si>
  <si>
    <t>* Trains heading towards Blacktown from Leppington.</t>
  </si>
  <si>
    <t>* Trains from Blacktown heading towards Leppington.</t>
  </si>
  <si>
    <t>Newcastle and Central Coast^</t>
  </si>
  <si>
    <t>Woy Woy^</t>
  </si>
  <si>
    <t>Penrith</t>
  </si>
  <si>
    <t>Blue Mountains</t>
  </si>
  <si>
    <t>Max Load Factor services are captured for Wednesday 14 March 2018 arriving/departing stations approx. between 8am and 9am</t>
  </si>
  <si>
    <t>Max Load Factor services are captured for Wednesday 14 March 2018 arriving/ departing stations approx. between 5pm and 6pm</t>
  </si>
  <si>
    <t>Central hour varies slightly for each line to accurately reflect the number of trains in the busiest hour of the peak as per the intent of the timetable.</t>
  </si>
  <si>
    <r>
      <rPr>
        <sz val="10"/>
        <color theme="1"/>
        <rFont val="Calibri"/>
        <family val="2"/>
      </rPr>
      <t>~</t>
    </r>
    <r>
      <rPr>
        <sz val="10"/>
        <color theme="1"/>
        <rFont val="Arial"/>
        <family val="2"/>
      </rPr>
      <t xml:space="preserve"> The service from Thirroul is included in the T4 Illawarra Line, and excluded from the South Coast Line due to its stopping pattern.  </t>
    </r>
  </si>
  <si>
    <r>
      <t xml:space="preserve">T4 Illawarra^ </t>
    </r>
    <r>
      <rPr>
        <sz val="10"/>
        <color theme="1"/>
        <rFont val="Calibri"/>
        <family val="2"/>
      </rPr>
      <t>~</t>
    </r>
  </si>
  <si>
    <r>
      <t xml:space="preserve">Redfern^ </t>
    </r>
    <r>
      <rPr>
        <sz val="10"/>
        <color theme="1"/>
        <rFont val="Calibri"/>
        <family val="2"/>
      </rPr>
      <t>~</t>
    </r>
  </si>
  <si>
    <t>Users are welcome to copy, reproduce and distribute the information contained in this file for non-commercial purposes only, provided acknowledgement is given to the Transport Performance and Analytics as the source.</t>
  </si>
  <si>
    <t>Refer for details about the dataset.</t>
  </si>
  <si>
    <t>Busiest One hour Peak:  AM = Arriving at Central 08:00 to 09:00    PM =  Departing Central 17:00 to 18:00</t>
  </si>
  <si>
    <t>^ Loads on arrival. All other lines are loads on departure.</t>
  </si>
  <si>
    <t>TPA-DAR-PTLS-0005 - Train-Loads-Summary-March 2018</t>
  </si>
  <si>
    <t>Central Coast via Shore</t>
  </si>
  <si>
    <t>27-Nov-2018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</si>
</sst>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66"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Arial"/>
      <family val="2"/>
    </font>
    <font>
      <sz val="12"/>
      <color theme="1"/>
      <name val="Arial"/>
      <family val="2"/>
    </font>
    <font>
      <sz val="10"/>
      <color theme="1"/>
      <name val="Arial"/>
      <family val="2"/>
    </font>
    <font>
      <i/>
      <sz val="12"/>
      <color theme="1"/>
      <name val="Arial"/>
      <family val="2"/>
    </font>
    <font>
      <sz val="9"/>
      <color theme="1"/>
      <name val="Arial"/>
      <family val="2"/>
    </font>
    <font>
      <sz val="8"/>
      <color theme="1"/>
      <name val="Calibri"/>
      <family val="2"/>
    </font>
    <font>
      <b/>
      <i/>
      <sz val="12"/>
      <color theme="1"/>
      <name val="Arial"/>
      <family val="2"/>
    </font>
    <font>
      <b/>
      <sz val="10"/>
      <name val="Arial"/>
      <family val="2"/>
    </font>
    <font>
      <b/>
      <sz val="10"/>
      <color theme="1"/>
      <name val="Arial"/>
      <family val="2"/>
    </font>
    <font>
      <u/>
      <sz val="10"/>
      <color theme="10"/>
      <name val="Arial"/>
      <family val="2"/>
    </font>
    <font>
      <sz val="10"/>
      <name val="MS Sans Serif"/>
      <family val="2"/>
    </font>
    <font>
      <u/>
      <sz val="11"/>
      <color theme="10"/>
      <name val="Calibri"/>
      <family val="2"/>
      <scheme val="minor"/>
    </font>
    <font>
      <sz val="10"/>
      <name val="MS Sans Serif"/>
      <family val="2"/>
    </font>
    <font>
      <sz val="9"/>
      <name val="Arial"/>
      <family val="2"/>
    </font>
    <font>
      <i/>
      <sz val="9"/>
      <color indexed="10"/>
      <name val="Arial"/>
      <family val="2"/>
    </font>
    <font>
      <b/>
      <i/>
      <sz val="9"/>
      <color indexed="10"/>
      <name val="Arial"/>
      <family val="2"/>
    </font>
    <font>
      <sz val="10"/>
      <color rgb="FFFF0000"/>
      <name val="Arial"/>
      <family val="2"/>
    </font>
    <font>
      <u/>
      <sz val="11"/>
      <color theme="10"/>
      <name val="Calibri"/>
      <family val="2"/>
    </font>
    <font>
      <b/>
      <sz val="12"/>
      <name val="Arial"/>
      <family val="2"/>
    </font>
    <font>
      <sz val="11"/>
      <color indexed="8"/>
      <name val="Calibri"/>
      <family val="2"/>
      <scheme val="minor"/>
    </font>
    <font>
      <i/>
      <sz val="10"/>
      <color theme="1"/>
      <name val="Arial"/>
      <family val="2"/>
    </font>
    <font>
      <sz val="10"/>
      <name val="MS Sans Serif"/>
      <family val="2"/>
    </font>
    <font>
      <sz val="10"/>
      <name val="MS Sans Serif"/>
      <family val="2"/>
    </font>
    <font>
      <sz val="10"/>
      <color theme="1"/>
      <name val="Calibri"/>
      <family val="2"/>
    </font>
    <font>
      <u/>
      <sz val="10"/>
      <color indexed="12"/>
      <name val="Arial"/>
      <family val="2"/>
    </font>
  </fonts>
  <fills count="37">
    <fill>
      <patternFill patternType="none"/>
    </fill>
    <fill>
      <patternFill patternType="gray125"/>
    </fill>
    <fill>
      <patternFill patternType="none">
        <fgColor rgb="FF00000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29">
    <xf numFmtId="0" fontId="0" fillId="0" borderId="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5" applyNumberFormat="0" applyAlignment="0" applyProtection="0"/>
    <xf numFmtId="0" fontId="31" fillId="7" borderId="6" applyNumberFormat="0" applyAlignment="0" applyProtection="0"/>
    <xf numFmtId="0" fontId="32" fillId="7" borderId="5" applyNumberFormat="0" applyAlignment="0" applyProtection="0"/>
    <xf numFmtId="0" fontId="34" fillId="8" borderId="8" applyNumberFormat="0" applyAlignment="0" applyProtection="0"/>
    <xf numFmtId="0" fontId="38"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8" fillId="33" borderId="0" applyNumberFormat="0" applyBorder="0" applyAlignment="0" applyProtection="0"/>
    <xf numFmtId="0" fontId="21" fillId="2" borderId="0"/>
    <xf numFmtId="0" fontId="23" fillId="2" borderId="0" applyNumberFormat="0" applyFill="0" applyBorder="0" applyAlignment="0" applyProtection="0"/>
    <xf numFmtId="0" fontId="24" fillId="2" borderId="2" applyNumberFormat="0" applyFill="0" applyAlignment="0" applyProtection="0"/>
    <xf numFmtId="0" fontId="25" fillId="2" borderId="3" applyNumberFormat="0" applyFill="0" applyAlignment="0" applyProtection="0"/>
    <xf numFmtId="0" fontId="26" fillId="2" borderId="4" applyNumberFormat="0" applyFill="0" applyAlignment="0" applyProtection="0"/>
    <xf numFmtId="0" fontId="26" fillId="2" borderId="0" applyNumberFormat="0" applyFill="0" applyBorder="0" applyAlignment="0" applyProtection="0"/>
    <xf numFmtId="0" fontId="33" fillId="2" borderId="7" applyNumberFormat="0" applyFill="0" applyAlignment="0" applyProtection="0"/>
    <xf numFmtId="0" fontId="35" fillId="2" borderId="0" applyNumberFormat="0" applyFill="0" applyBorder="0" applyAlignment="0" applyProtection="0"/>
    <xf numFmtId="0" fontId="21" fillId="9" borderId="9" applyNumberFormat="0" applyFont="0" applyAlignment="0" applyProtection="0"/>
    <xf numFmtId="0" fontId="36" fillId="2" borderId="0" applyNumberFormat="0" applyFill="0" applyBorder="0" applyAlignment="0" applyProtection="0"/>
    <xf numFmtId="0" fontId="37" fillId="2" borderId="10" applyNumberFormat="0" applyFill="0" applyAlignment="0" applyProtection="0"/>
    <xf numFmtId="0" fontId="22" fillId="2" borderId="0"/>
    <xf numFmtId="0" fontId="40" fillId="2" borderId="0"/>
    <xf numFmtId="43" fontId="40" fillId="2" borderId="0" applyFont="0" applyFill="0" applyBorder="0" applyAlignment="0" applyProtection="0"/>
    <xf numFmtId="9" fontId="40" fillId="2" borderId="0" applyFont="0" applyFill="0" applyBorder="0" applyAlignment="0" applyProtection="0"/>
    <xf numFmtId="0" fontId="20" fillId="2" borderId="0"/>
    <xf numFmtId="0" fontId="46" fillId="2" borderId="0"/>
    <xf numFmtId="0" fontId="19" fillId="2" borderId="0"/>
    <xf numFmtId="0" fontId="18" fillId="2" borderId="0"/>
    <xf numFmtId="9" fontId="18" fillId="2" borderId="0" applyFont="0" applyFill="0" applyBorder="0" applyAlignment="0" applyProtection="0"/>
    <xf numFmtId="0" fontId="17" fillId="2" borderId="0"/>
    <xf numFmtId="43" fontId="16" fillId="2" borderId="0" applyFont="0" applyFill="0" applyBorder="0" applyAlignment="0" applyProtection="0"/>
    <xf numFmtId="0" fontId="16" fillId="2" borderId="0"/>
    <xf numFmtId="43" fontId="22" fillId="2" borderId="0" applyFont="0" applyFill="0" applyBorder="0" applyAlignment="0" applyProtection="0"/>
    <xf numFmtId="0" fontId="15" fillId="2" borderId="0"/>
    <xf numFmtId="9" fontId="15" fillId="2" borderId="0" applyFont="0" applyFill="0" applyBorder="0" applyAlignment="0" applyProtection="0"/>
    <xf numFmtId="0" fontId="14" fillId="2" borderId="0"/>
    <xf numFmtId="0" fontId="14" fillId="2" borderId="0"/>
    <xf numFmtId="0" fontId="14" fillId="2" borderId="0"/>
    <xf numFmtId="9" fontId="22" fillId="2" borderId="0" applyFont="0" applyFill="0" applyBorder="0" applyAlignment="0" applyProtection="0"/>
    <xf numFmtId="0" fontId="13" fillId="2" borderId="0"/>
    <xf numFmtId="0" fontId="51" fillId="2" borderId="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2" borderId="0"/>
    <xf numFmtId="0" fontId="12" fillId="9" borderId="9" applyNumberFormat="0" applyFont="0" applyAlignment="0" applyProtection="0"/>
    <xf numFmtId="0" fontId="12" fillId="2" borderId="0"/>
    <xf numFmtId="0" fontId="12" fillId="2" borderId="0"/>
    <xf numFmtId="0" fontId="12" fillId="2" borderId="0"/>
    <xf numFmtId="9" fontId="12" fillId="2" borderId="0" applyFont="0" applyFill="0" applyBorder="0" applyAlignment="0" applyProtection="0"/>
    <xf numFmtId="0" fontId="12" fillId="2" borderId="0"/>
    <xf numFmtId="0" fontId="51" fillId="2" borderId="0"/>
    <xf numFmtId="0" fontId="12" fillId="2" borderId="0"/>
    <xf numFmtId="43" fontId="12" fillId="2" borderId="0" applyFont="0" applyFill="0" applyBorder="0" applyAlignment="0" applyProtection="0"/>
    <xf numFmtId="0" fontId="12" fillId="2" borderId="0"/>
    <xf numFmtId="0" fontId="12" fillId="2" borderId="0"/>
    <xf numFmtId="9" fontId="12" fillId="2" borderId="0" applyFont="0" applyFill="0" applyBorder="0" applyAlignment="0" applyProtection="0"/>
    <xf numFmtId="0" fontId="12" fillId="2" borderId="0"/>
    <xf numFmtId="0" fontId="12" fillId="2" borderId="0"/>
    <xf numFmtId="0" fontId="51" fillId="2" borderId="0"/>
    <xf numFmtId="0" fontId="11" fillId="2" borderId="0"/>
    <xf numFmtId="9" fontId="11" fillId="2" borderId="0" applyFont="0" applyFill="0" applyBorder="0" applyAlignment="0" applyProtection="0"/>
    <xf numFmtId="0" fontId="11"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43" fontId="11" fillId="2" borderId="0" applyFont="0" applyFill="0" applyBorder="0" applyAlignment="0" applyProtection="0"/>
    <xf numFmtId="0" fontId="11" fillId="2" borderId="0"/>
    <xf numFmtId="9" fontId="11" fillId="2" borderId="0" applyFont="0" applyFill="0" applyBorder="0" applyAlignment="0" applyProtection="0"/>
    <xf numFmtId="0" fontId="11" fillId="2" borderId="0"/>
    <xf numFmtId="0" fontId="11" fillId="2" borderId="0"/>
    <xf numFmtId="0" fontId="11" fillId="2" borderId="0"/>
    <xf numFmtId="0" fontId="11" fillId="2" borderId="0"/>
    <xf numFmtId="0" fontId="22"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9" fontId="11" fillId="2" borderId="0" applyFont="0" applyFill="0" applyBorder="0" applyAlignment="0" applyProtection="0"/>
    <xf numFmtId="0" fontId="11" fillId="2" borderId="0"/>
    <xf numFmtId="0" fontId="22" fillId="2" borderId="0"/>
    <xf numFmtId="0" fontId="11" fillId="2" borderId="0"/>
    <xf numFmtId="43" fontId="11" fillId="2" borderId="0" applyFont="0" applyFill="0" applyBorder="0" applyAlignment="0" applyProtection="0"/>
    <xf numFmtId="0" fontId="11" fillId="2" borderId="0"/>
    <xf numFmtId="0" fontId="11" fillId="2" borderId="0"/>
    <xf numFmtId="9" fontId="11" fillId="2" borderId="0" applyFont="0" applyFill="0" applyBorder="0" applyAlignment="0" applyProtection="0"/>
    <xf numFmtId="0" fontId="11" fillId="2" borderId="0"/>
    <xf numFmtId="0" fontId="11" fillId="2" borderId="0"/>
    <xf numFmtId="0" fontId="22" fillId="2" borderId="0"/>
    <xf numFmtId="0" fontId="10" fillId="2" borderId="0"/>
    <xf numFmtId="0" fontId="52" fillId="2" borderId="0" applyNumberFormat="0" applyFill="0" applyBorder="0" applyAlignment="0" applyProtection="0"/>
    <xf numFmtId="0" fontId="9" fillId="2" borderId="0"/>
    <xf numFmtId="43" fontId="9" fillId="2" borderId="0" applyFont="0" applyFill="0" applyBorder="0" applyAlignment="0" applyProtection="0"/>
    <xf numFmtId="9" fontId="9" fillId="2" borderId="0" applyFont="0" applyFill="0" applyBorder="0" applyAlignment="0" applyProtection="0"/>
    <xf numFmtId="0" fontId="9" fillId="2" borderId="0"/>
    <xf numFmtId="0" fontId="8" fillId="2" borderId="0"/>
    <xf numFmtId="43" fontId="8" fillId="2" borderId="0" applyFont="0" applyFill="0" applyBorder="0" applyAlignment="0" applyProtection="0"/>
    <xf numFmtId="9" fontId="8" fillId="2" borderId="0" applyFont="0" applyFill="0" applyBorder="0" applyAlignment="0" applyProtection="0"/>
    <xf numFmtId="0" fontId="8" fillId="2" borderId="0"/>
    <xf numFmtId="0" fontId="53" fillId="2" borderId="0"/>
    <xf numFmtId="0" fontId="39" fillId="2" borderId="0"/>
    <xf numFmtId="0" fontId="39" fillId="2" borderId="0"/>
    <xf numFmtId="0" fontId="58" fillId="2" borderId="0" applyNumberFormat="0" applyFill="0" applyBorder="0" applyAlignment="0" applyProtection="0">
      <alignment vertical="top"/>
      <protection locked="0"/>
    </xf>
    <xf numFmtId="0" fontId="7" fillId="2" borderId="0"/>
    <xf numFmtId="0" fontId="22" fillId="2" borderId="0"/>
    <xf numFmtId="0" fontId="53" fillId="2" borderId="0"/>
    <xf numFmtId="0" fontId="6" fillId="2" borderId="0"/>
    <xf numFmtId="0" fontId="22" fillId="2" borderId="0"/>
    <xf numFmtId="0" fontId="6" fillId="2" borderId="0"/>
    <xf numFmtId="0" fontId="6" fillId="2" borderId="0"/>
    <xf numFmtId="9" fontId="6" fillId="2" borderId="0" applyFont="0" applyFill="0" applyBorder="0" applyAlignment="0" applyProtection="0"/>
    <xf numFmtId="9" fontId="6" fillId="2" borderId="0" applyFont="0" applyFill="0" applyBorder="0" applyAlignment="0" applyProtection="0"/>
    <xf numFmtId="0" fontId="6" fillId="2" borderId="0"/>
    <xf numFmtId="0" fontId="5" fillId="2" borderId="0"/>
    <xf numFmtId="0" fontId="5" fillId="2" borderId="0"/>
    <xf numFmtId="0" fontId="5" fillId="2" borderId="0"/>
    <xf numFmtId="9" fontId="5" fillId="2" borderId="0" applyFont="0" applyFill="0" applyBorder="0" applyAlignment="0" applyProtection="0"/>
    <xf numFmtId="43" fontId="5" fillId="2" borderId="0" applyFont="0" applyFill="0" applyBorder="0" applyAlignment="0" applyProtection="0"/>
    <xf numFmtId="0" fontId="60" fillId="2" borderId="0"/>
    <xf numFmtId="43" fontId="5" fillId="2" borderId="0" applyFont="0" applyFill="0" applyBorder="0" applyAlignment="0" applyProtection="0"/>
    <xf numFmtId="0" fontId="5" fillId="2" borderId="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0" fontId="5" fillId="2" borderId="0"/>
    <xf numFmtId="0" fontId="5" fillId="2" borderId="0"/>
    <xf numFmtId="0" fontId="4" fillId="2" borderId="0"/>
    <xf numFmtId="0" fontId="4" fillId="2" borderId="0"/>
    <xf numFmtId="0" fontId="4" fillId="2" borderId="0"/>
    <xf numFmtId="0" fontId="3" fillId="2" borderId="0"/>
    <xf numFmtId="0" fontId="3" fillId="2" borderId="0"/>
    <xf numFmtId="0" fontId="3"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62" fillId="2" borderId="0"/>
    <xf numFmtId="0" fontId="2" fillId="2" borderId="0"/>
    <xf numFmtId="0" fontId="2" fillId="9" borderId="9" applyNumberFormat="0" applyFont="0" applyAlignment="0" applyProtection="0"/>
    <xf numFmtId="0" fontId="22" fillId="2" borderId="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2" fillId="2" borderId="0"/>
    <xf numFmtId="0" fontId="1" fillId="2" borderId="0"/>
    <xf numFmtId="0" fontId="1" fillId="2" borderId="0"/>
    <xf numFmtId="0" fontId="63" fillId="2" borderId="0"/>
    <xf numFmtId="9" fontId="1" fillId="2" borderId="0" applyFont="0" applyFill="0" applyBorder="0" applyAlignment="0" applyProtection="0"/>
    <xf numFmtId="0" fontId="1" fillId="2" borderId="0"/>
  </cellStyleXfs>
  <cellXfs count="100">
    <xf numFmtId="0" fontId="0" fillId="0" borderId="0" xfId="0"/>
    <xf numFmtId="0" fontId="41" fillId="2" borderId="0" xfId="44" applyFont="1"/>
    <xf numFmtId="0" fontId="42" fillId="2" borderId="0" xfId="44" applyFont="1"/>
    <xf numFmtId="0" fontId="42" fillId="2" borderId="0" xfId="44" applyFont="1" applyAlignment="1">
      <alignment horizontal="center"/>
    </xf>
    <xf numFmtId="164" fontId="42" fillId="2" borderId="0" xfId="45" applyNumberFormat="1" applyFont="1" applyAlignment="1"/>
    <xf numFmtId="0" fontId="44" fillId="2" borderId="0" xfId="44" applyFont="1"/>
    <xf numFmtId="0" fontId="47" fillId="2" borderId="0" xfId="44" applyFont="1"/>
    <xf numFmtId="49" fontId="45" fillId="34" borderId="0" xfId="44" applyNumberFormat="1" applyFont="1" applyFill="1"/>
    <xf numFmtId="0" fontId="42" fillId="2" borderId="0" xfId="44" applyFont="1" applyFill="1"/>
    <xf numFmtId="0" fontId="42" fillId="2" borderId="0" xfId="44" applyFont="1" applyFill="1" applyAlignment="1">
      <alignment horizontal="center"/>
    </xf>
    <xf numFmtId="0" fontId="49" fillId="34" borderId="13" xfId="44" applyFont="1" applyFill="1" applyBorder="1"/>
    <xf numFmtId="0" fontId="49" fillId="34" borderId="12" xfId="44" applyFont="1" applyFill="1" applyBorder="1"/>
    <xf numFmtId="0" fontId="48" fillId="2" borderId="0" xfId="44" applyFont="1" applyFill="1" applyBorder="1"/>
    <xf numFmtId="164" fontId="48" fillId="2" borderId="0" xfId="45" applyNumberFormat="1" applyFont="1" applyFill="1" applyBorder="1" applyAlignment="1">
      <alignment horizontal="right"/>
    </xf>
    <xf numFmtId="9" fontId="48" fillId="2" borderId="0" xfId="44" applyNumberFormat="1" applyFont="1" applyFill="1" applyBorder="1" applyAlignment="1">
      <alignment horizontal="right"/>
    </xf>
    <xf numFmtId="164" fontId="42" fillId="2" borderId="0" xfId="45" applyNumberFormat="1" applyFont="1" applyFill="1" applyAlignment="1"/>
    <xf numFmtId="164" fontId="48" fillId="2" borderId="0" xfId="55" applyNumberFormat="1" applyFont="1" applyFill="1" applyBorder="1" applyAlignment="1">
      <alignment horizontal="right"/>
    </xf>
    <xf numFmtId="0" fontId="43" fillId="0" borderId="0" xfId="44" applyFont="1" applyFill="1" applyBorder="1" applyAlignment="1">
      <alignment horizontal="left" wrapText="1"/>
    </xf>
    <xf numFmtId="0" fontId="39" fillId="0" borderId="0" xfId="0" applyFont="1"/>
    <xf numFmtId="0" fontId="54" fillId="35" borderId="0" xfId="43" applyFont="1" applyFill="1" applyBorder="1" applyAlignment="1">
      <alignment horizontal="left" vertical="top" wrapText="1"/>
    </xf>
    <xf numFmtId="0" fontId="55" fillId="35" borderId="0" xfId="43" applyFont="1" applyFill="1" applyAlignment="1">
      <alignment horizontal="left"/>
    </xf>
    <xf numFmtId="0" fontId="22" fillId="34" borderId="0" xfId="43" applyFill="1"/>
    <xf numFmtId="0" fontId="54" fillId="35" borderId="0" xfId="43" applyFont="1" applyFill="1" applyBorder="1" applyAlignment="1">
      <alignment horizontal="left" vertical="top"/>
    </xf>
    <xf numFmtId="0" fontId="56" fillId="35" borderId="0" xfId="43" applyFont="1" applyFill="1" applyBorder="1" applyAlignment="1">
      <alignment horizontal="left"/>
    </xf>
    <xf numFmtId="0" fontId="57" fillId="35" borderId="0" xfId="43" applyFont="1" applyFill="1"/>
    <xf numFmtId="0" fontId="50" fillId="34" borderId="19" xfId="161" applyFont="1" applyFill="1" applyBorder="1" applyAlignment="1" applyProtection="1">
      <alignment vertical="center"/>
    </xf>
    <xf numFmtId="0" fontId="55" fillId="35" borderId="0" xfId="43" applyFont="1" applyFill="1" applyAlignment="1">
      <alignment horizontal="left" vertical="center"/>
    </xf>
    <xf numFmtId="0" fontId="22" fillId="35" borderId="0" xfId="43" applyFill="1" applyAlignment="1">
      <alignment vertical="center"/>
    </xf>
    <xf numFmtId="0" fontId="22" fillId="34" borderId="0" xfId="43" applyFill="1" applyAlignment="1"/>
    <xf numFmtId="3" fontId="59" fillId="34" borderId="0" xfId="43" applyNumberFormat="1" applyFont="1" applyFill="1" applyBorder="1" applyAlignment="1" applyProtection="1">
      <alignment vertical="center"/>
      <protection hidden="1"/>
    </xf>
    <xf numFmtId="0" fontId="22" fillId="2" borderId="0" xfId="43"/>
    <xf numFmtId="0" fontId="22" fillId="2" borderId="0" xfId="163"/>
    <xf numFmtId="0" fontId="6" fillId="2" borderId="17" xfId="165" applyBorder="1"/>
    <xf numFmtId="0" fontId="41" fillId="2" borderId="0" xfId="165" applyFont="1" applyBorder="1"/>
    <xf numFmtId="0" fontId="6" fillId="2" borderId="0" xfId="165" applyBorder="1"/>
    <xf numFmtId="0" fontId="43" fillId="2" borderId="1" xfId="44" applyFont="1" applyBorder="1"/>
    <xf numFmtId="0" fontId="43" fillId="2" borderId="1" xfId="44" applyFont="1" applyFill="1" applyBorder="1"/>
    <xf numFmtId="0" fontId="43" fillId="2" borderId="1" xfId="54" applyFont="1" applyBorder="1"/>
    <xf numFmtId="0" fontId="43" fillId="2" borderId="0" xfId="44" applyFont="1"/>
    <xf numFmtId="0" fontId="49" fillId="2" borderId="0" xfId="44" applyFont="1"/>
    <xf numFmtId="0" fontId="43" fillId="2" borderId="0" xfId="44" applyFont="1" applyAlignment="1">
      <alignment horizontal="center"/>
    </xf>
    <xf numFmtId="0" fontId="61" fillId="2" borderId="0" xfId="44" applyFont="1"/>
    <xf numFmtId="0" fontId="48" fillId="36" borderId="14" xfId="44" applyFont="1" applyFill="1" applyBorder="1" applyAlignment="1">
      <alignment horizontal="center" vertical="top" wrapText="1"/>
    </xf>
    <xf numFmtId="0" fontId="48" fillId="36" borderId="14" xfId="44" applyFont="1" applyFill="1" applyBorder="1" applyAlignment="1">
      <alignment horizontal="center" vertical="center" wrapText="1"/>
    </xf>
    <xf numFmtId="0" fontId="39" fillId="0" borderId="14" xfId="44" applyFont="1" applyFill="1" applyBorder="1" applyAlignment="1">
      <alignment horizontal="center" vertical="top" wrapText="1"/>
    </xf>
    <xf numFmtId="3" fontId="39" fillId="0" borderId="14" xfId="44" applyNumberFormat="1" applyFont="1" applyFill="1" applyBorder="1" applyAlignment="1">
      <alignment horizontal="center" vertical="top" wrapText="1"/>
    </xf>
    <xf numFmtId="9" fontId="39" fillId="0" borderId="14" xfId="44" applyNumberFormat="1" applyFont="1" applyFill="1" applyBorder="1" applyAlignment="1">
      <alignment horizontal="center" vertical="top" wrapText="1"/>
    </xf>
    <xf numFmtId="0" fontId="39" fillId="2" borderId="19" xfId="43" applyFont="1" applyBorder="1" applyAlignment="1">
      <alignment vertical="center"/>
    </xf>
    <xf numFmtId="0" fontId="48" fillId="0" borderId="14" xfId="44" applyFont="1" applyFill="1" applyBorder="1" applyAlignment="1">
      <alignment horizontal="center" vertical="top" wrapText="1"/>
    </xf>
    <xf numFmtId="3" fontId="48" fillId="0" borderId="14" xfId="44" applyNumberFormat="1" applyFont="1" applyFill="1" applyBorder="1" applyAlignment="1">
      <alignment horizontal="center" vertical="top" wrapText="1"/>
    </xf>
    <xf numFmtId="9" fontId="48" fillId="0" borderId="14" xfId="44" applyNumberFormat="1" applyFont="1" applyFill="1" applyBorder="1" applyAlignment="1">
      <alignment horizontal="center" vertical="top" wrapText="1"/>
    </xf>
    <xf numFmtId="0" fontId="43" fillId="2" borderId="13" xfId="44" applyFont="1" applyBorder="1"/>
    <xf numFmtId="0" fontId="43" fillId="0" borderId="0" xfId="44" applyFont="1" applyFill="1"/>
    <xf numFmtId="0" fontId="48" fillId="36" borderId="1" xfId="44" applyFont="1" applyFill="1" applyBorder="1" applyAlignment="1">
      <alignment horizontal="center" vertical="top" wrapText="1"/>
    </xf>
    <xf numFmtId="0" fontId="39" fillId="0" borderId="1" xfId="44" applyFont="1" applyFill="1" applyBorder="1" applyAlignment="1">
      <alignment horizontal="center" vertical="top" wrapText="1"/>
    </xf>
    <xf numFmtId="3" fontId="39" fillId="0" borderId="1" xfId="44" applyNumberFormat="1" applyFont="1" applyFill="1" applyBorder="1" applyAlignment="1">
      <alignment horizontal="center" vertical="top" wrapText="1"/>
    </xf>
    <xf numFmtId="9" fontId="39" fillId="0" borderId="1" xfId="44" applyNumberFormat="1" applyFont="1" applyFill="1" applyBorder="1" applyAlignment="1">
      <alignment horizontal="center" vertical="top" wrapText="1"/>
    </xf>
    <xf numFmtId="3" fontId="48" fillId="0" borderId="1" xfId="44" applyNumberFormat="1" applyFont="1" applyFill="1" applyBorder="1" applyAlignment="1">
      <alignment horizontal="center" vertical="top" wrapText="1"/>
    </xf>
    <xf numFmtId="9" fontId="48" fillId="0" borderId="1" xfId="44" applyNumberFormat="1" applyFont="1" applyFill="1" applyBorder="1" applyAlignment="1">
      <alignment horizontal="center" vertical="top" wrapText="1"/>
    </xf>
    <xf numFmtId="9" fontId="39" fillId="2" borderId="14" xfId="44" applyNumberFormat="1" applyFont="1" applyFill="1" applyBorder="1" applyAlignment="1">
      <alignment horizontal="center" vertical="top" wrapText="1"/>
    </xf>
    <xf numFmtId="9" fontId="48" fillId="2" borderId="14" xfId="44" applyNumberFormat="1" applyFont="1" applyFill="1" applyBorder="1" applyAlignment="1">
      <alignment horizontal="center" vertical="top" wrapText="1"/>
    </xf>
    <xf numFmtId="9" fontId="48" fillId="0" borderId="0" xfId="44" applyNumberFormat="1" applyFont="1" applyFill="1" applyBorder="1"/>
    <xf numFmtId="9" fontId="39" fillId="2" borderId="1" xfId="44" applyNumberFormat="1" applyFont="1" applyFill="1" applyBorder="1" applyAlignment="1">
      <alignment horizontal="center" vertical="top" wrapText="1"/>
    </xf>
    <xf numFmtId="0" fontId="43" fillId="2" borderId="0" xfId="44" applyFont="1" applyFill="1"/>
    <xf numFmtId="164" fontId="43" fillId="2" borderId="0" xfId="45" applyNumberFormat="1" applyFont="1" applyAlignment="1"/>
    <xf numFmtId="0" fontId="48" fillId="35" borderId="18" xfId="43" applyFont="1" applyFill="1" applyBorder="1" applyAlignment="1">
      <alignment horizontal="left" vertical="top"/>
    </xf>
    <xf numFmtId="0" fontId="48" fillId="35" borderId="18" xfId="43" applyFont="1" applyFill="1" applyBorder="1" applyAlignment="1">
      <alignment horizontal="left" vertical="top" wrapText="1"/>
    </xf>
    <xf numFmtId="49" fontId="48" fillId="2" borderId="18" xfId="159" applyNumberFormat="1" applyFont="1" applyFill="1" applyBorder="1" applyAlignment="1">
      <alignment horizontal="left" vertical="center" wrapText="1"/>
    </xf>
    <xf numFmtId="0" fontId="48" fillId="35" borderId="18" xfId="160" applyFont="1" applyFill="1" applyBorder="1" applyAlignment="1">
      <alignment vertical="center"/>
    </xf>
    <xf numFmtId="0" fontId="48" fillId="35" borderId="18" xfId="160" applyFont="1" applyFill="1" applyBorder="1" applyAlignment="1">
      <alignment vertical="center" wrapText="1"/>
    </xf>
    <xf numFmtId="0" fontId="48" fillId="34" borderId="18" xfId="160" applyFont="1" applyFill="1" applyBorder="1" applyAlignment="1">
      <alignment vertical="center" wrapText="1"/>
    </xf>
    <xf numFmtId="0" fontId="48" fillId="35" borderId="19" xfId="160" applyFont="1" applyFill="1" applyBorder="1" applyAlignment="1">
      <alignment vertical="center"/>
    </xf>
    <xf numFmtId="0" fontId="48" fillId="35" borderId="19" xfId="160" applyFont="1" applyFill="1" applyBorder="1" applyAlignment="1">
      <alignment vertical="center" wrapText="1"/>
    </xf>
    <xf numFmtId="0" fontId="39" fillId="35" borderId="19" xfId="160" applyFont="1" applyFill="1" applyBorder="1" applyAlignment="1">
      <alignment vertical="center" wrapText="1"/>
    </xf>
    <xf numFmtId="49" fontId="39" fillId="35" borderId="19" xfId="160" applyNumberFormat="1" applyFont="1" applyFill="1" applyBorder="1" applyAlignment="1">
      <alignment vertical="center" wrapText="1"/>
    </xf>
    <xf numFmtId="0" fontId="39" fillId="34" borderId="19" xfId="160" applyFont="1" applyFill="1" applyBorder="1" applyAlignment="1">
      <alignment vertical="center" wrapText="1"/>
    </xf>
    <xf numFmtId="0" fontId="39" fillId="35" borderId="19" xfId="160" applyFont="1" applyFill="1" applyBorder="1" applyAlignment="1">
      <alignment horizontal="left" vertical="center" wrapText="1"/>
    </xf>
    <xf numFmtId="0" fontId="48" fillId="35" borderId="20" xfId="160" applyFont="1" applyFill="1" applyBorder="1" applyAlignment="1">
      <alignment horizontal="left" vertical="center"/>
    </xf>
    <xf numFmtId="0" fontId="48" fillId="35" borderId="0" xfId="160" applyFont="1" applyFill="1" applyBorder="1" applyAlignment="1">
      <alignment vertical="center" wrapText="1"/>
    </xf>
    <xf numFmtId="0" fontId="43" fillId="2" borderId="0" xfId="163" applyFont="1" applyAlignment="1">
      <alignment vertical="center"/>
    </xf>
    <xf numFmtId="0" fontId="48" fillId="35" borderId="0" xfId="160" applyFont="1" applyFill="1" applyBorder="1" applyAlignment="1">
      <alignment horizontal="left" vertical="center"/>
    </xf>
    <xf numFmtId="0" fontId="39" fillId="35" borderId="0" xfId="160" applyFont="1" applyFill="1" applyBorder="1" applyAlignment="1">
      <alignment horizontal="left" vertical="center" wrapText="1"/>
    </xf>
    <xf numFmtId="0" fontId="65" fillId="34" borderId="19" xfId="161" applyFont="1" applyFill="1" applyBorder="1" applyAlignment="1" applyProtection="1">
      <alignment vertical="center"/>
    </xf>
    <xf numFmtId="0" fontId="48" fillId="35" borderId="20" xfId="43" applyFont="1" applyFill="1" applyBorder="1" applyAlignment="1">
      <alignment horizontal="left" vertical="center" wrapText="1"/>
    </xf>
    <xf numFmtId="0" fontId="39" fillId="35" borderId="20" xfId="43" applyFont="1" applyFill="1" applyBorder="1" applyAlignment="1">
      <alignment horizontal="left" vertical="center" wrapText="1"/>
    </xf>
    <xf numFmtId="0" fontId="48" fillId="35" borderId="18" xfId="43" applyFont="1" applyFill="1" applyBorder="1" applyAlignment="1">
      <alignment horizontal="left" vertical="center" wrapText="1"/>
    </xf>
    <xf numFmtId="0" fontId="39" fillId="35" borderId="18" xfId="43" applyFont="1" applyFill="1" applyBorder="1" applyAlignment="1">
      <alignment horizontal="left" vertical="center" wrapText="1"/>
    </xf>
    <xf numFmtId="0" fontId="48" fillId="35" borderId="19" xfId="43" quotePrefix="1" applyFont="1" applyFill="1" applyBorder="1" applyAlignment="1">
      <alignment horizontal="left" vertical="center"/>
    </xf>
    <xf numFmtId="0" fontId="48" fillId="35" borderId="19" xfId="43" quotePrefix="1" applyFont="1" applyFill="1" applyBorder="1" applyAlignment="1">
      <alignment horizontal="left" vertical="center" wrapText="1"/>
    </xf>
    <xf numFmtId="0" fontId="39" fillId="35" borderId="19" xfId="43" applyFont="1" applyFill="1" applyBorder="1" applyAlignment="1">
      <alignment horizontal="left" vertical="center" wrapText="1"/>
    </xf>
    <xf numFmtId="0" fontId="39" fillId="34" borderId="0" xfId="43" applyFont="1" applyFill="1"/>
    <xf numFmtId="0" fontId="54" fillId="2" borderId="0" xfId="43" applyFont="1" applyBorder="1" applyAlignment="1">
      <alignment vertical="center"/>
    </xf>
    <xf numFmtId="0" fontId="48" fillId="35" borderId="20" xfId="43" applyFont="1" applyFill="1" applyBorder="1" applyAlignment="1">
      <alignment horizontal="left" vertical="center"/>
    </xf>
    <xf numFmtId="0" fontId="48" fillId="35" borderId="18" xfId="43" applyFont="1" applyFill="1" applyBorder="1" applyAlignment="1">
      <alignment horizontal="left" vertical="center"/>
    </xf>
    <xf numFmtId="0" fontId="48" fillId="36" borderId="11" xfId="44" applyFont="1" applyFill="1" applyBorder="1" applyAlignment="1">
      <alignment vertical="center" wrapText="1"/>
    </xf>
    <xf numFmtId="0" fontId="48" fillId="36" borderId="14" xfId="44" applyFont="1" applyFill="1" applyBorder="1" applyAlignment="1">
      <alignment vertical="center" wrapText="1"/>
    </xf>
    <xf numFmtId="0" fontId="48" fillId="36" borderId="15" xfId="44" applyFont="1" applyFill="1" applyBorder="1" applyAlignment="1">
      <alignment vertical="center" wrapText="1"/>
    </xf>
    <xf numFmtId="0" fontId="48" fillId="36" borderId="16" xfId="44" applyFont="1" applyFill="1" applyBorder="1" applyAlignment="1">
      <alignment vertical="center" wrapText="1"/>
    </xf>
    <xf numFmtId="0" fontId="48" fillId="36" borderId="1" xfId="44" applyFont="1" applyFill="1" applyBorder="1" applyAlignment="1">
      <alignment horizontal="center" vertical="center"/>
    </xf>
    <xf numFmtId="0" fontId="48" fillId="36" borderId="17" xfId="44" applyFont="1" applyFill="1" applyBorder="1" applyAlignment="1">
      <alignment vertical="center" wrapText="1"/>
    </xf>
  </cellXfs>
  <cellStyles count="529">
    <cellStyle name="20% - Accent1" xfId="9" builtinId="30" customBuiltin="1"/>
    <cellStyle name="20% - Accent1 2" xfId="64"/>
    <cellStyle name="20% - Accent1 2 2" xfId="120"/>
    <cellStyle name="20% - Accent1 2 2 2" xfId="181"/>
    <cellStyle name="20% - Accent1 2 2 2 2" xfId="420"/>
    <cellStyle name="20% - Accent1 2 2 3" xfId="369"/>
    <cellStyle name="20% - Accent1 2 3" xfId="180"/>
    <cellStyle name="20% - Accent1 2 3 2" xfId="419"/>
    <cellStyle name="20% - Accent1 2 4" xfId="316"/>
    <cellStyle name="20% - Accent1 3" xfId="95"/>
    <cellStyle name="20% - Accent1 3 2" xfId="182"/>
    <cellStyle name="20% - Accent1 3 2 2" xfId="421"/>
    <cellStyle name="20% - Accent1 3 3" xfId="345"/>
    <cellStyle name="20% - Accent1 4" xfId="287"/>
    <cellStyle name="20% - Accent2" xfId="13" builtinId="34" customBuiltin="1"/>
    <cellStyle name="20% - Accent2 2" xfId="66"/>
    <cellStyle name="20% - Accent2 2 2" xfId="122"/>
    <cellStyle name="20% - Accent2 2 2 2" xfId="184"/>
    <cellStyle name="20% - Accent2 2 2 2 2" xfId="423"/>
    <cellStyle name="20% - Accent2 2 2 3" xfId="371"/>
    <cellStyle name="20% - Accent2 2 3" xfId="183"/>
    <cellStyle name="20% - Accent2 2 3 2" xfId="422"/>
    <cellStyle name="20% - Accent2 2 4" xfId="318"/>
    <cellStyle name="20% - Accent2 3" xfId="97"/>
    <cellStyle name="20% - Accent2 3 2" xfId="185"/>
    <cellStyle name="20% - Accent2 3 2 2" xfId="424"/>
    <cellStyle name="20% - Accent2 3 3" xfId="347"/>
    <cellStyle name="20% - Accent2 4" xfId="289"/>
    <cellStyle name="20% - Accent3" xfId="17" builtinId="38" customBuiltin="1"/>
    <cellStyle name="20% - Accent3 2" xfId="68"/>
    <cellStyle name="20% - Accent3 2 2" xfId="124"/>
    <cellStyle name="20% - Accent3 2 2 2" xfId="187"/>
    <cellStyle name="20% - Accent3 2 2 2 2" xfId="426"/>
    <cellStyle name="20% - Accent3 2 2 3" xfId="373"/>
    <cellStyle name="20% - Accent3 2 3" xfId="186"/>
    <cellStyle name="20% - Accent3 2 3 2" xfId="425"/>
    <cellStyle name="20% - Accent3 2 4" xfId="320"/>
    <cellStyle name="20% - Accent3 3" xfId="99"/>
    <cellStyle name="20% - Accent3 3 2" xfId="188"/>
    <cellStyle name="20% - Accent3 3 2 2" xfId="427"/>
    <cellStyle name="20% - Accent3 3 3" xfId="349"/>
    <cellStyle name="20% - Accent3 4" xfId="291"/>
    <cellStyle name="20% - Accent4" xfId="21" builtinId="42" customBuiltin="1"/>
    <cellStyle name="20% - Accent4 2" xfId="70"/>
    <cellStyle name="20% - Accent4 2 2" xfId="126"/>
    <cellStyle name="20% - Accent4 2 2 2" xfId="190"/>
    <cellStyle name="20% - Accent4 2 2 2 2" xfId="429"/>
    <cellStyle name="20% - Accent4 2 2 3" xfId="375"/>
    <cellStyle name="20% - Accent4 2 3" xfId="189"/>
    <cellStyle name="20% - Accent4 2 3 2" xfId="428"/>
    <cellStyle name="20% - Accent4 2 4" xfId="322"/>
    <cellStyle name="20% - Accent4 3" xfId="101"/>
    <cellStyle name="20% - Accent4 3 2" xfId="191"/>
    <cellStyle name="20% - Accent4 3 2 2" xfId="430"/>
    <cellStyle name="20% - Accent4 3 3" xfId="351"/>
    <cellStyle name="20% - Accent4 4" xfId="293"/>
    <cellStyle name="20% - Accent5" xfId="25" builtinId="46" customBuiltin="1"/>
    <cellStyle name="20% - Accent5 2" xfId="72"/>
    <cellStyle name="20% - Accent5 2 2" xfId="128"/>
    <cellStyle name="20% - Accent5 2 2 2" xfId="193"/>
    <cellStyle name="20% - Accent5 2 2 2 2" xfId="432"/>
    <cellStyle name="20% - Accent5 2 2 3" xfId="377"/>
    <cellStyle name="20% - Accent5 2 3" xfId="192"/>
    <cellStyle name="20% - Accent5 2 3 2" xfId="431"/>
    <cellStyle name="20% - Accent5 2 4" xfId="324"/>
    <cellStyle name="20% - Accent5 3" xfId="103"/>
    <cellStyle name="20% - Accent5 3 2" xfId="194"/>
    <cellStyle name="20% - Accent5 3 2 2" xfId="433"/>
    <cellStyle name="20% - Accent5 3 3" xfId="353"/>
    <cellStyle name="20% - Accent5 4" xfId="295"/>
    <cellStyle name="20% - Accent6" xfId="29" builtinId="50" customBuiltin="1"/>
    <cellStyle name="20% - Accent6 2" xfId="74"/>
    <cellStyle name="20% - Accent6 2 2" xfId="130"/>
    <cellStyle name="20% - Accent6 2 2 2" xfId="196"/>
    <cellStyle name="20% - Accent6 2 2 2 2" xfId="435"/>
    <cellStyle name="20% - Accent6 2 2 3" xfId="379"/>
    <cellStyle name="20% - Accent6 2 3" xfId="195"/>
    <cellStyle name="20% - Accent6 2 3 2" xfId="434"/>
    <cellStyle name="20% - Accent6 2 4" xfId="326"/>
    <cellStyle name="20% - Accent6 3" xfId="105"/>
    <cellStyle name="20% - Accent6 3 2" xfId="197"/>
    <cellStyle name="20% - Accent6 3 2 2" xfId="436"/>
    <cellStyle name="20% - Accent6 3 3" xfId="355"/>
    <cellStyle name="20% - Accent6 4" xfId="297"/>
    <cellStyle name="40% - Accent1" xfId="10" builtinId="31" customBuiltin="1"/>
    <cellStyle name="40% - Accent1 2" xfId="65"/>
    <cellStyle name="40% - Accent1 2 2" xfId="121"/>
    <cellStyle name="40% - Accent1 2 2 2" xfId="199"/>
    <cellStyle name="40% - Accent1 2 2 2 2" xfId="438"/>
    <cellStyle name="40% - Accent1 2 2 3" xfId="370"/>
    <cellStyle name="40% - Accent1 2 3" xfId="198"/>
    <cellStyle name="40% - Accent1 2 3 2" xfId="437"/>
    <cellStyle name="40% - Accent1 2 4" xfId="317"/>
    <cellStyle name="40% - Accent1 3" xfId="96"/>
    <cellStyle name="40% - Accent1 3 2" xfId="200"/>
    <cellStyle name="40% - Accent1 3 2 2" xfId="439"/>
    <cellStyle name="40% - Accent1 3 3" xfId="346"/>
    <cellStyle name="40% - Accent1 4" xfId="288"/>
    <cellStyle name="40% - Accent2" xfId="14" builtinId="35" customBuiltin="1"/>
    <cellStyle name="40% - Accent2 2" xfId="67"/>
    <cellStyle name="40% - Accent2 2 2" xfId="123"/>
    <cellStyle name="40% - Accent2 2 2 2" xfId="202"/>
    <cellStyle name="40% - Accent2 2 2 2 2" xfId="441"/>
    <cellStyle name="40% - Accent2 2 2 3" xfId="372"/>
    <cellStyle name="40% - Accent2 2 3" xfId="201"/>
    <cellStyle name="40% - Accent2 2 3 2" xfId="440"/>
    <cellStyle name="40% - Accent2 2 4" xfId="319"/>
    <cellStyle name="40% - Accent2 3" xfId="98"/>
    <cellStyle name="40% - Accent2 3 2" xfId="203"/>
    <cellStyle name="40% - Accent2 3 2 2" xfId="442"/>
    <cellStyle name="40% - Accent2 3 3" xfId="348"/>
    <cellStyle name="40% - Accent2 4" xfId="290"/>
    <cellStyle name="40% - Accent3" xfId="18" builtinId="39" customBuiltin="1"/>
    <cellStyle name="40% - Accent3 2" xfId="69"/>
    <cellStyle name="40% - Accent3 2 2" xfId="125"/>
    <cellStyle name="40% - Accent3 2 2 2" xfId="205"/>
    <cellStyle name="40% - Accent3 2 2 2 2" xfId="444"/>
    <cellStyle name="40% - Accent3 2 2 3" xfId="374"/>
    <cellStyle name="40% - Accent3 2 3" xfId="204"/>
    <cellStyle name="40% - Accent3 2 3 2" xfId="443"/>
    <cellStyle name="40% - Accent3 2 4" xfId="321"/>
    <cellStyle name="40% - Accent3 3" xfId="100"/>
    <cellStyle name="40% - Accent3 3 2" xfId="206"/>
    <cellStyle name="40% - Accent3 3 2 2" xfId="445"/>
    <cellStyle name="40% - Accent3 3 3" xfId="350"/>
    <cellStyle name="40% - Accent3 4" xfId="292"/>
    <cellStyle name="40% - Accent4" xfId="22" builtinId="43" customBuiltin="1"/>
    <cellStyle name="40% - Accent4 2" xfId="71"/>
    <cellStyle name="40% - Accent4 2 2" xfId="127"/>
    <cellStyle name="40% - Accent4 2 2 2" xfId="208"/>
    <cellStyle name="40% - Accent4 2 2 2 2" xfId="447"/>
    <cellStyle name="40% - Accent4 2 2 3" xfId="376"/>
    <cellStyle name="40% - Accent4 2 3" xfId="207"/>
    <cellStyle name="40% - Accent4 2 3 2" xfId="446"/>
    <cellStyle name="40% - Accent4 2 4" xfId="323"/>
    <cellStyle name="40% - Accent4 3" xfId="102"/>
    <cellStyle name="40% - Accent4 3 2" xfId="209"/>
    <cellStyle name="40% - Accent4 3 2 2" xfId="448"/>
    <cellStyle name="40% - Accent4 3 3" xfId="352"/>
    <cellStyle name="40% - Accent4 4" xfId="294"/>
    <cellStyle name="40% - Accent5" xfId="26" builtinId="47" customBuiltin="1"/>
    <cellStyle name="40% - Accent5 2" xfId="73"/>
    <cellStyle name="40% - Accent5 2 2" xfId="129"/>
    <cellStyle name="40% - Accent5 2 2 2" xfId="211"/>
    <cellStyle name="40% - Accent5 2 2 2 2" xfId="450"/>
    <cellStyle name="40% - Accent5 2 2 3" xfId="378"/>
    <cellStyle name="40% - Accent5 2 3" xfId="210"/>
    <cellStyle name="40% - Accent5 2 3 2" xfId="449"/>
    <cellStyle name="40% - Accent5 2 4" xfId="325"/>
    <cellStyle name="40% - Accent5 3" xfId="104"/>
    <cellStyle name="40% - Accent5 3 2" xfId="212"/>
    <cellStyle name="40% - Accent5 3 2 2" xfId="451"/>
    <cellStyle name="40% - Accent5 3 3" xfId="354"/>
    <cellStyle name="40% - Accent5 4" xfId="296"/>
    <cellStyle name="40% - Accent6" xfId="30" builtinId="51" customBuiltin="1"/>
    <cellStyle name="40% - Accent6 2" xfId="75"/>
    <cellStyle name="40% - Accent6 2 2" xfId="131"/>
    <cellStyle name="40% - Accent6 2 2 2" xfId="214"/>
    <cellStyle name="40% - Accent6 2 2 2 2" xfId="453"/>
    <cellStyle name="40% - Accent6 2 2 3" xfId="380"/>
    <cellStyle name="40% - Accent6 2 3" xfId="213"/>
    <cellStyle name="40% - Accent6 2 3 2" xfId="452"/>
    <cellStyle name="40% - Accent6 2 4" xfId="327"/>
    <cellStyle name="40% - Accent6 3" xfId="106"/>
    <cellStyle name="40% - Accent6 3 2" xfId="215"/>
    <cellStyle name="40% - Accent6 3 2 2" xfId="454"/>
    <cellStyle name="40% - Accent6 3 3" xfId="356"/>
    <cellStyle name="40% - Accent6 4" xfId="298"/>
    <cellStyle name="60% - Accent1" xfId="11" builtinId="32" customBuiltin="1"/>
    <cellStyle name="60% - Accent2" xfId="15" builtinId="36" customBuiltin="1"/>
    <cellStyle name="60% - Accent3" xfId="19" builtinId="40" customBuiltin="1"/>
    <cellStyle name="60% - Accent4" xfId="23" builtinId="44" customBuiltin="1"/>
    <cellStyle name="60% - Accent5" xfId="27" builtinId="48" customBuiltin="1"/>
    <cellStyle name="60% - Accent6" xfId="31" builtinId="52" customBuiltin="1"/>
    <cellStyle name="Accent1" xfId="8" builtinId="29" customBuiltin="1"/>
    <cellStyle name="Accent2" xfId="12" builtinId="33" customBuiltin="1"/>
    <cellStyle name="Accent3" xfId="16" builtinId="37" customBuiltin="1"/>
    <cellStyle name="Accent4" xfId="20" builtinId="41" customBuiltin="1"/>
    <cellStyle name="Accent5" xfId="24" builtinId="45" customBuiltin="1"/>
    <cellStyle name="Accent6" xfId="28" builtinId="49" customBuiltin="1"/>
    <cellStyle name="Bad" xfId="2" builtinId="27" customBuiltin="1"/>
    <cellStyle name="Calculation" xfId="6" builtinId="22" customBuiltin="1"/>
    <cellStyle name="Check Cell" xfId="7" builtinId="23" customBuiltin="1"/>
    <cellStyle name="Comma 2" xfId="45"/>
    <cellStyle name="Comma 3" xfId="53"/>
    <cellStyle name="Comma 3 2" xfId="55"/>
    <cellStyle name="Comma 3 3" xfId="85"/>
    <cellStyle name="Comma 3 3 2" xfId="141"/>
    <cellStyle name="Comma 3 3 2 2" xfId="218"/>
    <cellStyle name="Comma 3 3 2 2 2" xfId="457"/>
    <cellStyle name="Comma 3 3 2 3" xfId="389"/>
    <cellStyle name="Comma 3 3 3" xfId="217"/>
    <cellStyle name="Comma 3 3 3 2" xfId="456"/>
    <cellStyle name="Comma 3 3 4" xfId="336"/>
    <cellStyle name="Comma 3 4" xfId="112"/>
    <cellStyle name="Comma 3 4 2" xfId="219"/>
    <cellStyle name="Comma 3 4 2 2" xfId="458"/>
    <cellStyle name="Comma 3 4 3" xfId="362"/>
    <cellStyle name="Comma 3 5" xfId="216"/>
    <cellStyle name="Comma 3 5 2" xfId="455"/>
    <cellStyle name="Comma 3 6" xfId="308"/>
    <cellStyle name="Comma 4" xfId="151"/>
    <cellStyle name="Comma 4 2" xfId="220"/>
    <cellStyle name="Comma 4 2 2" xfId="459"/>
    <cellStyle name="Comma 4 3" xfId="397"/>
    <cellStyle name="Comma 5" xfId="155"/>
    <cellStyle name="Comma 5 2" xfId="176"/>
    <cellStyle name="Comma 5 2 2" xfId="416"/>
    <cellStyle name="Comma 5 3" xfId="401"/>
    <cellStyle name="Comma 6" xfId="178"/>
    <cellStyle name="Comma 6 2" xfId="417"/>
    <cellStyle name="Explanatory Text 2" xfId="41"/>
    <cellStyle name="Good" xfId="1" builtinId="26" customBuiltin="1"/>
    <cellStyle name="Heading 1 2" xfId="34"/>
    <cellStyle name="Heading 2 2" xfId="35"/>
    <cellStyle name="Heading 3 2" xfId="36"/>
    <cellStyle name="Heading 4 2" xfId="37"/>
    <cellStyle name="Hyperlink" xfId="161" builtinId="8"/>
    <cellStyle name="Hyperlink 2" xfId="149"/>
    <cellStyle name="Input" xfId="4" builtinId="20" customBuiltin="1"/>
    <cellStyle name="Linked Cell 2" xfId="38"/>
    <cellStyle name="Neutral" xfId="3" builtinId="28" customBuiltin="1"/>
    <cellStyle name="Normal" xfId="0" builtinId="0"/>
    <cellStyle name="Normal 10" xfId="83"/>
    <cellStyle name="Normal 10 2" xfId="139"/>
    <cellStyle name="Normal 11" xfId="91"/>
    <cellStyle name="Normal 11 2" xfId="147"/>
    <cellStyle name="Normal 12" xfId="148"/>
    <cellStyle name="Normal 12 2" xfId="179"/>
    <cellStyle name="Normal 12 2 2" xfId="418"/>
    <cellStyle name="Normal 12 2 3" xfId="528"/>
    <cellStyle name="Normal 12 3" xfId="395"/>
    <cellStyle name="Normal 13" xfId="150"/>
    <cellStyle name="Normal 13 2" xfId="221"/>
    <cellStyle name="Normal 13 2 2" xfId="460"/>
    <cellStyle name="Normal 13 3" xfId="396"/>
    <cellStyle name="Normal 14" xfId="154"/>
    <cellStyle name="Normal 14 2" xfId="168"/>
    <cellStyle name="Normal 14 2 2" xfId="408"/>
    <cellStyle name="Normal 14 3" xfId="174"/>
    <cellStyle name="Normal 14 3 2" xfId="414"/>
    <cellStyle name="Normal 14 4" xfId="279"/>
    <cellStyle name="Normal 14 4 2" xfId="518"/>
    <cellStyle name="Normal 14 5" xfId="282"/>
    <cellStyle name="Normal 14 5 2" xfId="521"/>
    <cellStyle name="Normal 14 6" xfId="400"/>
    <cellStyle name="Normal 14 7" xfId="285"/>
    <cellStyle name="Normal 15" xfId="164"/>
    <cellStyle name="Normal 15 2" xfId="166"/>
    <cellStyle name="Normal 16" xfId="172"/>
    <cellStyle name="Normal 16 2" xfId="412"/>
    <cellStyle name="Normal 17" xfId="299"/>
    <cellStyle name="Normal 17 2" xfId="523"/>
    <cellStyle name="Normal 18" xfId="526"/>
    <cellStyle name="Normal 2" xfId="32"/>
    <cellStyle name="Normal 2 2" xfId="43"/>
    <cellStyle name="Normal 2 2 2" xfId="280"/>
    <cellStyle name="Normal 2 2 2 2" xfId="519"/>
    <cellStyle name="Normal 2 2 3" xfId="283"/>
    <cellStyle name="Normal 2 2 3 2" xfId="522"/>
    <cellStyle name="Normal 2 2 4" xfId="302"/>
    <cellStyle name="Normal 2 2 5" xfId="286"/>
    <cellStyle name="Normal 2 3" xfId="76"/>
    <cellStyle name="Normal 2 3 2" xfId="132"/>
    <cellStyle name="Normal 2 3 2 2" xfId="223"/>
    <cellStyle name="Normal 2 3 2 2 2" xfId="462"/>
    <cellStyle name="Normal 2 3 2 3" xfId="381"/>
    <cellStyle name="Normal 2 3 3" xfId="222"/>
    <cellStyle name="Normal 2 3 3 2" xfId="461"/>
    <cellStyle name="Normal 2 3 4" xfId="328"/>
    <cellStyle name="Normal 2 4" xfId="107"/>
    <cellStyle name="Normal 2 4 2" xfId="224"/>
    <cellStyle name="Normal 2 4 2 2" xfId="463"/>
    <cellStyle name="Normal 2 4 3" xfId="357"/>
    <cellStyle name="Normal 2 5" xfId="177"/>
    <cellStyle name="Normal 2 6" xfId="278"/>
    <cellStyle name="Normal 2 6 2" xfId="517"/>
    <cellStyle name="Normal 2 7" xfId="281"/>
    <cellStyle name="Normal 2 7 2" xfId="520"/>
    <cellStyle name="Normal 2 8" xfId="300"/>
    <cellStyle name="Normal 2 9" xfId="284"/>
    <cellStyle name="Normal 3" xfId="47"/>
    <cellStyle name="Normal 3 2" xfId="54"/>
    <cellStyle name="Normal 3 2 2" xfId="86"/>
    <cellStyle name="Normal 3 2 2 2" xfId="142"/>
    <cellStyle name="Normal 3 2 2 2 2" xfId="227"/>
    <cellStyle name="Normal 3 2 2 2 2 2" xfId="466"/>
    <cellStyle name="Normal 3 2 2 2 3" xfId="390"/>
    <cellStyle name="Normal 3 2 2 3" xfId="226"/>
    <cellStyle name="Normal 3 2 2 3 2" xfId="465"/>
    <cellStyle name="Normal 3 2 2 4" xfId="337"/>
    <cellStyle name="Normal 3 2 3" xfId="113"/>
    <cellStyle name="Normal 3 2 3 2" xfId="228"/>
    <cellStyle name="Normal 3 2 3 2 2" xfId="467"/>
    <cellStyle name="Normal 3 2 3 3" xfId="363"/>
    <cellStyle name="Normal 3 2 4" xfId="153"/>
    <cellStyle name="Normal 3 2 4 2" xfId="229"/>
    <cellStyle name="Normal 3 2 4 2 2" xfId="468"/>
    <cellStyle name="Normal 3 2 4 3" xfId="399"/>
    <cellStyle name="Normal 3 2 5" xfId="157"/>
    <cellStyle name="Normal 3 2 5 2" xfId="173"/>
    <cellStyle name="Normal 3 2 5 2 2" xfId="413"/>
    <cellStyle name="Normal 3 2 5 3" xfId="403"/>
    <cellStyle name="Normal 3 2 6" xfId="225"/>
    <cellStyle name="Normal 3 2 6 2" xfId="464"/>
    <cellStyle name="Normal 3 2 7" xfId="309"/>
    <cellStyle name="Normal 3 3" xfId="59"/>
    <cellStyle name="Normal 3 3 2" xfId="62"/>
    <cellStyle name="Normal 3 3 2 2" xfId="118"/>
    <cellStyle name="Normal 3 3 2 2 2" xfId="232"/>
    <cellStyle name="Normal 3 3 2 2 2 2" xfId="471"/>
    <cellStyle name="Normal 3 3 2 2 3" xfId="368"/>
    <cellStyle name="Normal 3 3 2 3" xfId="231"/>
    <cellStyle name="Normal 3 3 2 3 2" xfId="470"/>
    <cellStyle name="Normal 3 3 2 4" xfId="315"/>
    <cellStyle name="Normal 3 3 3" xfId="90"/>
    <cellStyle name="Normal 3 3 3 2" xfId="146"/>
    <cellStyle name="Normal 3 3 3 2 2" xfId="234"/>
    <cellStyle name="Normal 3 3 3 2 2 2" xfId="473"/>
    <cellStyle name="Normal 3 3 3 2 3" xfId="394"/>
    <cellStyle name="Normal 3 3 3 3" xfId="233"/>
    <cellStyle name="Normal 3 3 3 3 2" xfId="472"/>
    <cellStyle name="Normal 3 3 3 4" xfId="341"/>
    <cellStyle name="Normal 3 3 4" xfId="116"/>
    <cellStyle name="Normal 3 3 4 2" xfId="235"/>
    <cellStyle name="Normal 3 3 4 2 2" xfId="474"/>
    <cellStyle name="Normal 3 3 4 3" xfId="366"/>
    <cellStyle name="Normal 3 3 5" xfId="230"/>
    <cellStyle name="Normal 3 3 5 2" xfId="469"/>
    <cellStyle name="Normal 3 3 6" xfId="313"/>
    <cellStyle name="Normal 3 4" xfId="78"/>
    <cellStyle name="Normal 3 4 2" xfId="134"/>
    <cellStyle name="Normal 3 4 2 2" xfId="237"/>
    <cellStyle name="Normal 3 4 2 2 2" xfId="476"/>
    <cellStyle name="Normal 3 4 2 3" xfId="383"/>
    <cellStyle name="Normal 3 4 3" xfId="236"/>
    <cellStyle name="Normal 3 4 3 2" xfId="475"/>
    <cellStyle name="Normal 3 4 4" xfId="330"/>
    <cellStyle name="Normal 3 5" xfId="109"/>
    <cellStyle name="Normal 3 5 2" xfId="238"/>
    <cellStyle name="Normal 3 5 2 2" xfId="477"/>
    <cellStyle name="Normal 3 5 3" xfId="359"/>
    <cellStyle name="Normal 3 6" xfId="158"/>
    <cellStyle name="Normal 3 6 2" xfId="404"/>
    <cellStyle name="Normal 3 7" xfId="163"/>
    <cellStyle name="Normal 3 8" xfId="303"/>
    <cellStyle name="Normal 4" xfId="44"/>
    <cellStyle name="Normal 5" xfId="48"/>
    <cellStyle name="Normal 6" xfId="49"/>
    <cellStyle name="Normal 6 2" xfId="79"/>
    <cellStyle name="Normal 6 2 2" xfId="135"/>
    <cellStyle name="Normal 6 2 2 2" xfId="241"/>
    <cellStyle name="Normal 6 2 2 2 2" xfId="480"/>
    <cellStyle name="Normal 6 2 2 3" xfId="384"/>
    <cellStyle name="Normal 6 2 3" xfId="240"/>
    <cellStyle name="Normal 6 2 3 2" xfId="479"/>
    <cellStyle name="Normal 6 2 4" xfId="331"/>
    <cellStyle name="Normal 6 3" xfId="110"/>
    <cellStyle name="Normal 6 3 2" xfId="242"/>
    <cellStyle name="Normal 6 3 2 2" xfId="481"/>
    <cellStyle name="Normal 6 3 3" xfId="360"/>
    <cellStyle name="Normal 6 4" xfId="239"/>
    <cellStyle name="Normal 6 4 2" xfId="478"/>
    <cellStyle name="Normal 6 5" xfId="304"/>
    <cellStyle name="Normal 7" xfId="50"/>
    <cellStyle name="Normal 7 2" xfId="56"/>
    <cellStyle name="Normal 7 2 2" xfId="87"/>
    <cellStyle name="Normal 7 2 2 2" xfId="143"/>
    <cellStyle name="Normal 7 2 2 2 2" xfId="246"/>
    <cellStyle name="Normal 7 2 2 2 2 2" xfId="485"/>
    <cellStyle name="Normal 7 2 2 2 3" xfId="391"/>
    <cellStyle name="Normal 7 2 2 3" xfId="245"/>
    <cellStyle name="Normal 7 2 2 3 2" xfId="484"/>
    <cellStyle name="Normal 7 2 2 4" xfId="338"/>
    <cellStyle name="Normal 7 2 3" xfId="244"/>
    <cellStyle name="Normal 7 2 3 2" xfId="483"/>
    <cellStyle name="Normal 7 2 4" xfId="92"/>
    <cellStyle name="Normal 7 2 4 2" xfId="167"/>
    <cellStyle name="Normal 7 2 4 2 2" xfId="277"/>
    <cellStyle name="Normal 7 2 4 2 2 2" xfId="516"/>
    <cellStyle name="Normal 7 2 4 2 3" xfId="407"/>
    <cellStyle name="Normal 7 2 4 2 4" xfId="524"/>
    <cellStyle name="Normal 7 2 4 3" xfId="247"/>
    <cellStyle name="Normal 7 2 4 3 2" xfId="486"/>
    <cellStyle name="Normal 7 2 4 4" xfId="342"/>
    <cellStyle name="Normal 7 2 5" xfId="310"/>
    <cellStyle name="Normal 7 3" xfId="80"/>
    <cellStyle name="Normal 7 3 2" xfId="136"/>
    <cellStyle name="Normal 7 3 2 2" xfId="249"/>
    <cellStyle name="Normal 7 3 2 2 2" xfId="488"/>
    <cellStyle name="Normal 7 3 2 3" xfId="385"/>
    <cellStyle name="Normal 7 3 3" xfId="248"/>
    <cellStyle name="Normal 7 3 3 2" xfId="487"/>
    <cellStyle name="Normal 7 3 4" xfId="332"/>
    <cellStyle name="Normal 7 4" xfId="94"/>
    <cellStyle name="Normal 7 4 2" xfId="171"/>
    <cellStyle name="Normal 7 4 2 2" xfId="276"/>
    <cellStyle name="Normal 7 4 2 2 2" xfId="515"/>
    <cellStyle name="Normal 7 4 2 3" xfId="411"/>
    <cellStyle name="Normal 7 4 2 4" xfId="525"/>
    <cellStyle name="Normal 7 4 3" xfId="250"/>
    <cellStyle name="Normal 7 4 3 2" xfId="489"/>
    <cellStyle name="Normal 7 4 4" xfId="344"/>
    <cellStyle name="Normal 7 5" xfId="243"/>
    <cellStyle name="Normal 7 5 2" xfId="482"/>
    <cellStyle name="Normal 7 6" xfId="305"/>
    <cellStyle name="Normal 8" xfId="52"/>
    <cellStyle name="Normal 8 2" xfId="60"/>
    <cellStyle name="Normal 8 2 2" xfId="84"/>
    <cellStyle name="Normal 8 2 2 2" xfId="140"/>
    <cellStyle name="Normal 8 2 2 2 2" xfId="254"/>
    <cellStyle name="Normal 8 2 2 2 2 2" xfId="493"/>
    <cellStyle name="Normal 8 2 2 2 3" xfId="388"/>
    <cellStyle name="Normal 8 2 2 3" xfId="253"/>
    <cellStyle name="Normal 8 2 2 3 2" xfId="492"/>
    <cellStyle name="Normal 8 2 2 4" xfId="335"/>
    <cellStyle name="Normal 8 2 3" xfId="117"/>
    <cellStyle name="Normal 8 2 3 2" xfId="255"/>
    <cellStyle name="Normal 8 2 3 2 2" xfId="494"/>
    <cellStyle name="Normal 8 2 3 3" xfId="367"/>
    <cellStyle name="Normal 8 2 4" xfId="162"/>
    <cellStyle name="Normal 8 2 4 2" xfId="405"/>
    <cellStyle name="Normal 8 2 5" xfId="165"/>
    <cellStyle name="Normal 8 2 5 2" xfId="406"/>
    <cellStyle name="Normal 8 2 6" xfId="252"/>
    <cellStyle name="Normal 8 2 6 2" xfId="491"/>
    <cellStyle name="Normal 8 2 7" xfId="314"/>
    <cellStyle name="Normal 8 3" xfId="58"/>
    <cellStyle name="Normal 8 3 2" xfId="89"/>
    <cellStyle name="Normal 8 3 2 2" xfId="145"/>
    <cellStyle name="Normal 8 3 2 2 2" xfId="258"/>
    <cellStyle name="Normal 8 3 2 2 2 2" xfId="497"/>
    <cellStyle name="Normal 8 3 2 2 3" xfId="393"/>
    <cellStyle name="Normal 8 3 2 3" xfId="257"/>
    <cellStyle name="Normal 8 3 2 3 2" xfId="496"/>
    <cellStyle name="Normal 8 3 2 4" xfId="340"/>
    <cellStyle name="Normal 8 3 3" xfId="115"/>
    <cellStyle name="Normal 8 3 3 2" xfId="259"/>
    <cellStyle name="Normal 8 3 3 2 2" xfId="498"/>
    <cellStyle name="Normal 8 3 3 3" xfId="365"/>
    <cellStyle name="Normal 8 3 4" xfId="256"/>
    <cellStyle name="Normal 8 3 4 2" xfId="495"/>
    <cellStyle name="Normal 8 3 5" xfId="312"/>
    <cellStyle name="Normal 8 4" xfId="82"/>
    <cellStyle name="Normal 8 4 2" xfId="138"/>
    <cellStyle name="Normal 8 4 2 2" xfId="261"/>
    <cellStyle name="Normal 8 4 2 2 2" xfId="500"/>
    <cellStyle name="Normal 8 4 2 3" xfId="387"/>
    <cellStyle name="Normal 8 4 3" xfId="260"/>
    <cellStyle name="Normal 8 4 3 2" xfId="499"/>
    <cellStyle name="Normal 8 4 4" xfId="334"/>
    <cellStyle name="Normal 8 5" xfId="111"/>
    <cellStyle name="Normal 8 5 2" xfId="262"/>
    <cellStyle name="Normal 8 5 2 2" xfId="501"/>
    <cellStyle name="Normal 8 5 3" xfId="361"/>
    <cellStyle name="Normal 8 6" xfId="251"/>
    <cellStyle name="Normal 8 6 2" xfId="490"/>
    <cellStyle name="Normal 8 7" xfId="307"/>
    <cellStyle name="Normal 9" xfId="63"/>
    <cellStyle name="Normal 9 2" xfId="119"/>
    <cellStyle name="Normal_JTW01_req_05292" xfId="160"/>
    <cellStyle name="Normal_TPDC TZ Empl forecasts 0904 SLAxInd" xfId="159"/>
    <cellStyle name="Note 2" xfId="40"/>
    <cellStyle name="Note 2 2" xfId="77"/>
    <cellStyle name="Note 2 2 2" xfId="133"/>
    <cellStyle name="Note 2 2 2 2" xfId="265"/>
    <cellStyle name="Note 2 2 2 2 2" xfId="504"/>
    <cellStyle name="Note 2 2 2 3" xfId="382"/>
    <cellStyle name="Note 2 2 3" xfId="264"/>
    <cellStyle name="Note 2 2 3 2" xfId="503"/>
    <cellStyle name="Note 2 2 4" xfId="329"/>
    <cellStyle name="Note 2 3" xfId="108"/>
    <cellStyle name="Note 2 3 2" xfId="266"/>
    <cellStyle name="Note 2 3 2 2" xfId="505"/>
    <cellStyle name="Note 2 3 3" xfId="358"/>
    <cellStyle name="Note 2 4" xfId="263"/>
    <cellStyle name="Note 2 4 2" xfId="502"/>
    <cellStyle name="Note 2 5" xfId="301"/>
    <cellStyle name="Output" xfId="5" builtinId="21" customBuiltin="1"/>
    <cellStyle name="Percent 2" xfId="46"/>
    <cellStyle name="Percent 3" xfId="51"/>
    <cellStyle name="Percent 3 2" xfId="57"/>
    <cellStyle name="Percent 3 2 2" xfId="88"/>
    <cellStyle name="Percent 3 2 2 2" xfId="144"/>
    <cellStyle name="Percent 3 2 2 2 2" xfId="270"/>
    <cellStyle name="Percent 3 2 2 2 2 2" xfId="509"/>
    <cellStyle name="Percent 3 2 2 2 3" xfId="392"/>
    <cellStyle name="Percent 3 2 2 3" xfId="269"/>
    <cellStyle name="Percent 3 2 2 3 2" xfId="508"/>
    <cellStyle name="Percent 3 2 2 4" xfId="339"/>
    <cellStyle name="Percent 3 2 3" xfId="114"/>
    <cellStyle name="Percent 3 2 3 2" xfId="271"/>
    <cellStyle name="Percent 3 2 3 2 2" xfId="510"/>
    <cellStyle name="Percent 3 2 3 3" xfId="364"/>
    <cellStyle name="Percent 3 2 4" xfId="268"/>
    <cellStyle name="Percent 3 2 4 2" xfId="507"/>
    <cellStyle name="Percent 3 2 5" xfId="311"/>
    <cellStyle name="Percent 3 3" xfId="81"/>
    <cellStyle name="Percent 3 3 2" xfId="137"/>
    <cellStyle name="Percent 3 3 2 2" xfId="273"/>
    <cellStyle name="Percent 3 3 2 2 2" xfId="512"/>
    <cellStyle name="Percent 3 3 2 3" xfId="386"/>
    <cellStyle name="Percent 3 3 3" xfId="272"/>
    <cellStyle name="Percent 3 3 3 2" xfId="511"/>
    <cellStyle name="Percent 3 3 4" xfId="333"/>
    <cellStyle name="Percent 3 4" xfId="93"/>
    <cellStyle name="Percent 3 4 2" xfId="170"/>
    <cellStyle name="Percent 3 4 2 2" xfId="410"/>
    <cellStyle name="Percent 3 4 2 3" xfId="527"/>
    <cellStyle name="Percent 3 4 3" xfId="274"/>
    <cellStyle name="Percent 3 4 3 2" xfId="513"/>
    <cellStyle name="Percent 3 4 4" xfId="343"/>
    <cellStyle name="Percent 3 5" xfId="267"/>
    <cellStyle name="Percent 3 5 2" xfId="506"/>
    <cellStyle name="Percent 3 6" xfId="306"/>
    <cellStyle name="Percent 4" xfId="61"/>
    <cellStyle name="Percent 5" xfId="152"/>
    <cellStyle name="Percent 5 2" xfId="275"/>
    <cellStyle name="Percent 5 2 2" xfId="514"/>
    <cellStyle name="Percent 5 3" xfId="398"/>
    <cellStyle name="Percent 6" xfId="156"/>
    <cellStyle name="Percent 6 2" xfId="169"/>
    <cellStyle name="Percent 6 2 2" xfId="409"/>
    <cellStyle name="Percent 6 3" xfId="175"/>
    <cellStyle name="Percent 6 3 2" xfId="415"/>
    <cellStyle name="Percent 6 4" xfId="402"/>
    <cellStyle name="Title 2" xfId="33"/>
    <cellStyle name="Total 2" xfId="42"/>
    <cellStyle name="Warning Text 2" xfId="39"/>
  </cellStyles>
  <dxfs count="0"/>
  <tableStyles count="0" defaultTableStyle="TableStyleMedium9" defaultPivotStyle="PivotStyleLight16"/>
  <colors>
    <mruColors>
      <color rgb="FFFFFFCC"/>
      <color rgb="FFF835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oneCellAnchor>
    <xdr:from>
      <xdr:col>2</xdr:col>
      <xdr:colOff>632458</xdr:colOff>
      <xdr:row>0</xdr:row>
      <xdr:rowOff>106681</xdr:rowOff>
    </xdr:from>
    <xdr:ext cx="6416042" cy="937629"/>
    <xdr:sp macro="" textlink="">
      <xdr:nvSpPr>
        <xdr:cNvPr id="3" name="Rectangle 2"/>
        <xdr:cNvSpPr/>
      </xdr:nvSpPr>
      <xdr:spPr>
        <a:xfrm>
          <a:off x="2552698" y="106681"/>
          <a:ext cx="6416042" cy="937629"/>
        </a:xfrm>
        <a:prstGeom prst="rect">
          <a:avLst/>
        </a:prstGeom>
        <a:noFill/>
      </xdr:spPr>
      <xdr:txBody>
        <a:bodyPr wrap="squar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183614</xdr:rowOff>
    </xdr:from>
    <xdr:to>
      <xdr:col>0</xdr:col>
      <xdr:colOff>6446520</xdr:colOff>
      <xdr:row>41</xdr:row>
      <xdr:rowOff>128530</xdr:rowOff>
    </xdr:to>
    <xdr:sp macro="" textlink="">
      <xdr:nvSpPr>
        <xdr:cNvPr id="3" name="TextBox 2"/>
        <xdr:cNvSpPr txBox="1"/>
      </xdr:nvSpPr>
      <xdr:spPr>
        <a:xfrm>
          <a:off x="0" y="1624987"/>
          <a:ext cx="6446520" cy="692226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Peak</a:t>
          </a:r>
          <a:r>
            <a:rPr lang="en-AU" sz="1000" b="1" baseline="0">
              <a:solidFill>
                <a:schemeClr val="dk1"/>
              </a:solidFill>
              <a:effectLst/>
              <a:latin typeface="Arial" panose="020B0604020202020204" pitchFamily="34" charset="0"/>
              <a:ea typeface="+mn-ea"/>
              <a:cs typeface="Arial" panose="020B0604020202020204" pitchFamily="34" charset="0"/>
            </a:rPr>
            <a:t> Load Estimation</a:t>
          </a:r>
        </a:p>
        <a:p>
          <a:r>
            <a:rPr lang="en-AU" sz="10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10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March, this being Monday 12 March to Friday 16 March 2018.</a:t>
          </a:r>
          <a:endParaRPr lang="en-AU" sz="1000" b="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1000" baseline="0">
              <a:solidFill>
                <a:schemeClr val="dk1"/>
              </a:solidFill>
              <a:effectLst/>
              <a:latin typeface="Arial" panose="020B0604020202020204" pitchFamily="34" charset="0"/>
              <a:ea typeface="+mn-ea"/>
              <a:cs typeface="Arial" panose="020B0604020202020204" pitchFamily="34" charset="0"/>
            </a:rPr>
            <a:t> s</a:t>
          </a:r>
          <a:r>
            <a:rPr lang="en-AU" sz="10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1000" baseline="0">
              <a:solidFill>
                <a:schemeClr val="dk1"/>
              </a:solidFill>
              <a:effectLst/>
              <a:latin typeface="Arial" panose="020B0604020202020204" pitchFamily="34" charset="0"/>
              <a:ea typeface="+mn-ea"/>
              <a:cs typeface="Arial" panose="020B0604020202020204" pitchFamily="34" charset="0"/>
            </a:rPr>
            <a:t> consistent comparison , it is endeavoured to select the same station for each line, </a:t>
          </a:r>
          <a:r>
            <a:rPr lang="en-AU" sz="10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1000">
            <a:effectLst/>
            <a:latin typeface="Arial" panose="020B0604020202020204" pitchFamily="34" charset="0"/>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Load Factors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pPr marL="0" marR="0" indent="0" defTabSz="914400" eaLnBrk="1" fontAlgn="auto" latinLnBrk="0" hangingPunct="1">
            <a:lnSpc>
              <a:spcPct val="100000"/>
            </a:lnSpc>
            <a:spcBef>
              <a:spcPts val="0"/>
            </a:spcBef>
            <a:spcAft>
              <a:spcPts val="0"/>
            </a:spcAft>
            <a:buClrTx/>
            <a:buSzTx/>
            <a:buFontTx/>
            <a:buNone/>
            <a:tabLst/>
            <a:defRPr/>
          </a:pPr>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Peak definitions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a:t>
          </a:r>
          <a:r>
            <a:rPr lang="en-AU" sz="1000" baseline="0">
              <a:solidFill>
                <a:schemeClr val="dk1"/>
              </a:solidFill>
              <a:effectLst/>
              <a:latin typeface="Arial" panose="020B0604020202020204" pitchFamily="34" charset="0"/>
              <a:ea typeface="+mn-ea"/>
              <a:cs typeface="Arial" panose="020B0604020202020204" pitchFamily="34" charset="0"/>
            </a:rPr>
            <a:t> average load is reported for </a:t>
          </a:r>
          <a:r>
            <a:rPr lang="en-AU" sz="1000">
              <a:solidFill>
                <a:schemeClr val="dk1"/>
              </a:solidFill>
              <a:effectLst/>
              <a:latin typeface="Arial" panose="020B0604020202020204" pitchFamily="34" charset="0"/>
              <a:ea typeface="+mn-ea"/>
              <a:cs typeface="Arial" panose="020B0604020202020204" pitchFamily="34" charset="0"/>
            </a:rPr>
            <a:t>the busiest one hour peak : </a:t>
          </a:r>
        </a:p>
        <a:p>
          <a:r>
            <a:rPr lang="en-AU" sz="1000">
              <a:solidFill>
                <a:schemeClr val="dk1"/>
              </a:solidFill>
              <a:effectLst/>
              <a:latin typeface="Arial" panose="020B0604020202020204" pitchFamily="34" charset="0"/>
              <a:ea typeface="+mn-ea"/>
              <a:cs typeface="Arial" panose="020B0604020202020204" pitchFamily="34" charset="0"/>
            </a:rPr>
            <a:t>AM peak services are those scheduled</a:t>
          </a:r>
          <a:r>
            <a:rPr lang="en-AU" sz="1000" baseline="0">
              <a:solidFill>
                <a:schemeClr val="dk1"/>
              </a:solidFill>
              <a:effectLst/>
              <a:latin typeface="Arial" panose="020B0604020202020204" pitchFamily="34" charset="0"/>
              <a:ea typeface="+mn-ea"/>
              <a:cs typeface="Arial" panose="020B0604020202020204" pitchFamily="34" charset="0"/>
            </a:rPr>
            <a:t> to arrive</a:t>
          </a:r>
          <a:r>
            <a:rPr lang="en-AU" sz="10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1000" baseline="0">
              <a:solidFill>
                <a:schemeClr val="dk1"/>
              </a:solidFill>
              <a:effectLst/>
              <a:latin typeface="Arial" panose="020B0604020202020204" pitchFamily="34" charset="0"/>
              <a:ea typeface="+mn-ea"/>
              <a:cs typeface="Arial" panose="020B0604020202020204" pitchFamily="34" charset="0"/>
            </a:rPr>
            <a:t> to 9:00</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PM peak services are those scheduled to depart Central Station during the time band  17:00</a:t>
          </a:r>
          <a:r>
            <a:rPr lang="en-AU" sz="1000" baseline="0">
              <a:solidFill>
                <a:schemeClr val="dk1"/>
              </a:solidFill>
              <a:effectLst/>
              <a:latin typeface="Arial" panose="020B0604020202020204" pitchFamily="34" charset="0"/>
              <a:ea typeface="+mn-ea"/>
              <a:cs typeface="Arial" panose="020B0604020202020204" pitchFamily="34" charset="0"/>
            </a:rPr>
            <a:t> to 18:00</a:t>
          </a:r>
          <a:endParaRPr lang="en-AU" sz="1000">
            <a:solidFill>
              <a:schemeClr val="dk1"/>
            </a:solidFill>
            <a:effectLst/>
            <a:latin typeface="Arial" panose="020B0604020202020204" pitchFamily="34" charset="0"/>
            <a:ea typeface="+mn-ea"/>
            <a:cs typeface="Arial" panose="020B0604020202020204" pitchFamily="34" charset="0"/>
          </a:endParaRP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Historical</a:t>
          </a:r>
          <a:r>
            <a:rPr lang="en-AU" sz="10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TPA has previously reported</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 train load data in March and September each year through a sample survey data collection. Trained fieldworkers estimated the customer load at selected stations throughout the network. The last survey data published was in March 2016. </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Due</a:t>
          </a:r>
          <a:r>
            <a:rPr lang="en-AU" sz="10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endParaRPr lang="en-AU" sz="1000">
            <a:effectLst/>
            <a:latin typeface="Arial" panose="020B0604020202020204" pitchFamily="34" charset="0"/>
            <a:cs typeface="Arial" panose="020B0604020202020204" pitchFamily="34" charset="0"/>
          </a:endParaRPr>
        </a:p>
        <a:p>
          <a:endParaRPr lang="en-AU" sz="1000" b="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Data quality</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1000" baseline="0">
              <a:latin typeface="Arial" panose="020B0604020202020204" pitchFamily="34" charset="0"/>
              <a:cs typeface="Arial" panose="020B0604020202020204" pitchFamily="34" charset="0"/>
            </a:rPr>
            <a:t> Opal data, </a:t>
          </a:r>
          <a:r>
            <a:rPr lang="en-AU" sz="1000">
              <a:latin typeface="Arial" panose="020B0604020202020204" pitchFamily="34" charset="0"/>
              <a:cs typeface="Arial" panose="020B0604020202020204" pitchFamily="34" charset="0"/>
            </a:rPr>
            <a:t>It is recognised the model</a:t>
          </a:r>
          <a:r>
            <a:rPr lang="en-AU" sz="1000" baseline="0">
              <a:latin typeface="Arial" panose="020B0604020202020204" pitchFamily="34" charset="0"/>
              <a:cs typeface="Arial" panose="020B0604020202020204" pitchFamily="34" charset="0"/>
            </a:rPr>
            <a:t> is an undercount of all </a:t>
          </a:r>
          <a:r>
            <a:rPr lang="en-AU" sz="1000">
              <a:latin typeface="Arial" panose="020B0604020202020204" pitchFamily="34" charset="0"/>
              <a:cs typeface="Arial" panose="020B0604020202020204" pitchFamily="34" charset="0"/>
            </a:rPr>
            <a:t>customer journeys due to fare evasion</a:t>
          </a:r>
          <a:r>
            <a:rPr lang="en-AU" sz="1000" baseline="0">
              <a:latin typeface="Arial" panose="020B0604020202020204" pitchFamily="34" charset="0"/>
              <a:cs typeface="Arial" panose="020B0604020202020204" pitchFamily="34" charset="0"/>
            </a:rPr>
            <a:t> and incomplete Opal tap on/off data. </a:t>
          </a:r>
        </a:p>
        <a:p>
          <a:endParaRPr lang="en-AU"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1">
              <a:solidFill>
                <a:schemeClr val="tx1"/>
              </a:solidFill>
              <a:effectLst/>
              <a:latin typeface="Arial" panose="020B0604020202020204" pitchFamily="34" charset="0"/>
              <a:ea typeface="+mn-ea"/>
              <a:cs typeface="Arial" panose="020B0604020202020204" pitchFamily="34" charset="0"/>
            </a:rPr>
            <a:t>Train</a:t>
          </a:r>
          <a:r>
            <a:rPr lang="en-AU" sz="1000" b="1" baseline="0">
              <a:solidFill>
                <a:schemeClr val="tx1"/>
              </a:solidFill>
              <a:effectLst/>
              <a:latin typeface="Arial" panose="020B0604020202020204" pitchFamily="34" charset="0"/>
              <a:ea typeface="+mn-ea"/>
              <a:cs typeface="Arial" panose="020B0604020202020204" pitchFamily="34" charset="0"/>
            </a:rPr>
            <a:t> Lines</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After the new rail timetable changes in November 2017 new line definitions were created. The major changes include the following ;</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T2 Inner West and Leppington Line : City and Parramatta or Leppington via Granville</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T5 Cumberland Line : Leppington to Richmond</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T8 Airport and South Line : City and Macarthur via Airport or Sydenham</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  </a:t>
          </a:r>
          <a:endParaRPr lang="en-AU" sz="1000" b="0">
            <a:solidFill>
              <a:schemeClr val="tx1"/>
            </a:solidFill>
            <a:effectLst/>
            <a:latin typeface="Arial" panose="020B0604020202020204" pitchFamily="34" charset="0"/>
            <a:cs typeface="Arial" panose="020B0604020202020204" pitchFamily="34" charset="0"/>
          </a:endParaRPr>
        </a:p>
        <a:p>
          <a:endParaRPr lang="en-AU" sz="90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twoCellAnchor editAs="oneCell">
    <xdr:from>
      <xdr:col>0</xdr:col>
      <xdr:colOff>0</xdr:colOff>
      <xdr:row>7</xdr:row>
      <xdr:rowOff>0</xdr:rowOff>
    </xdr:from>
    <xdr:to>
      <xdr:col>8</xdr:col>
      <xdr:colOff>555007</xdr:colOff>
      <xdr:row>54</xdr:row>
      <xdr:rowOff>134371</xdr:rowOff>
    </xdr:to>
    <xdr:pic>
      <xdr:nvPicPr>
        <xdr:cNvPr id="8" name="Picture 7"/>
        <xdr:cNvPicPr>
          <a:picLocks noChangeAspect="1"/>
        </xdr:cNvPicPr>
      </xdr:nvPicPr>
      <xdr:blipFill>
        <a:blip xmlns:r="http://schemas.openxmlformats.org/officeDocument/2006/relationships" r:embed="rId2"/>
        <a:stretch>
          <a:fillRect/>
        </a:stretch>
      </xdr:blipFill>
      <xdr:spPr>
        <a:xfrm>
          <a:off x="0" y="1147823"/>
          <a:ext cx="5570703" cy="7879763"/>
        </a:xfrm>
        <a:prstGeom prst="rect">
          <a:avLst/>
        </a:prstGeom>
      </xdr:spPr>
    </xdr:pic>
    <xdr:clientData/>
  </xdr:twoCellAnchor>
  <xdr:twoCellAnchor editAs="oneCell">
    <xdr:from>
      <xdr:col>9</xdr:col>
      <xdr:colOff>0</xdr:colOff>
      <xdr:row>7</xdr:row>
      <xdr:rowOff>0</xdr:rowOff>
    </xdr:from>
    <xdr:to>
      <xdr:col>17</xdr:col>
      <xdr:colOff>373765</xdr:colOff>
      <xdr:row>54</xdr:row>
      <xdr:rowOff>134371</xdr:rowOff>
    </xdr:to>
    <xdr:pic>
      <xdr:nvPicPr>
        <xdr:cNvPr id="9" name="Picture 8"/>
        <xdr:cNvPicPr>
          <a:picLocks noChangeAspect="1"/>
        </xdr:cNvPicPr>
      </xdr:nvPicPr>
      <xdr:blipFill>
        <a:blip xmlns:r="http://schemas.openxmlformats.org/officeDocument/2006/relationships" r:embed="rId3"/>
        <a:stretch>
          <a:fillRect/>
        </a:stretch>
      </xdr:blipFill>
      <xdr:spPr>
        <a:xfrm>
          <a:off x="5642658" y="1147823"/>
          <a:ext cx="5563082" cy="7879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topLeftCell="A2" zoomScaleNormal="100" workbookViewId="0">
      <selection activeCell="C6" sqref="C6"/>
    </sheetView>
  </sheetViews>
  <sheetFormatPr defaultColWidth="9.140625" defaultRowHeight="12.75" x14ac:dyDescent="0.2"/>
  <cols>
    <col min="1" max="1" width="11.42578125" style="28" customWidth="1"/>
    <col min="2" max="2" width="19.85546875" style="21" customWidth="1"/>
    <col min="3" max="3" width="107" style="21" customWidth="1"/>
    <col min="4" max="16384" width="9.140625" style="21"/>
  </cols>
  <sheetData>
    <row r="1" spans="1:6" ht="75.75" customHeight="1" x14ac:dyDescent="0.2">
      <c r="A1" s="31"/>
      <c r="B1" s="19"/>
      <c r="C1" s="19"/>
      <c r="D1" s="20"/>
    </row>
    <row r="2" spans="1:6" ht="18" customHeight="1" x14ac:dyDescent="0.2">
      <c r="A2" s="22"/>
      <c r="B2" s="19"/>
      <c r="C2" s="19"/>
      <c r="D2" s="20"/>
    </row>
    <row r="3" spans="1:6" ht="15.75" customHeight="1" x14ac:dyDescent="0.2">
      <c r="A3" s="22"/>
      <c r="B3" s="19"/>
      <c r="C3" s="19"/>
      <c r="D3" s="20"/>
    </row>
    <row r="4" spans="1:6" ht="15.75" customHeight="1" x14ac:dyDescent="0.2">
      <c r="A4" s="65" t="s">
        <v>24</v>
      </c>
      <c r="B4" s="66"/>
      <c r="C4" s="66" t="s">
        <v>90</v>
      </c>
      <c r="D4" s="20"/>
    </row>
    <row r="5" spans="1:6" ht="15.75" customHeight="1" x14ac:dyDescent="0.2">
      <c r="A5" s="65" t="s">
        <v>25</v>
      </c>
      <c r="B5" s="66"/>
      <c r="C5" s="67" t="s">
        <v>92</v>
      </c>
      <c r="D5" s="20"/>
    </row>
    <row r="6" spans="1:6" ht="15.75" customHeight="1" x14ac:dyDescent="0.2">
      <c r="A6" s="68" t="s">
        <v>26</v>
      </c>
      <c r="B6" s="69"/>
      <c r="C6" s="70" t="s">
        <v>27</v>
      </c>
      <c r="D6" s="23"/>
    </row>
    <row r="7" spans="1:6" ht="15.75" customHeight="1" x14ac:dyDescent="0.2">
      <c r="A7" s="71" t="s">
        <v>28</v>
      </c>
      <c r="B7" s="72"/>
      <c r="C7" s="73" t="s">
        <v>29</v>
      </c>
      <c r="D7" s="20"/>
    </row>
    <row r="8" spans="1:6" ht="15.75" customHeight="1" x14ac:dyDescent="0.2">
      <c r="A8" s="71" t="s">
        <v>30</v>
      </c>
      <c r="B8" s="72"/>
      <c r="C8" s="74" t="s">
        <v>42</v>
      </c>
      <c r="D8" s="20"/>
    </row>
    <row r="9" spans="1:6" ht="15.75" customHeight="1" x14ac:dyDescent="0.2">
      <c r="A9" s="71" t="s">
        <v>31</v>
      </c>
      <c r="B9" s="72"/>
      <c r="C9" s="75" t="s">
        <v>32</v>
      </c>
      <c r="D9" s="20"/>
    </row>
    <row r="10" spans="1:6" ht="15.75" customHeight="1" x14ac:dyDescent="0.2">
      <c r="A10" s="71" t="s">
        <v>33</v>
      </c>
      <c r="B10" s="72"/>
      <c r="C10" s="76" t="s">
        <v>34</v>
      </c>
      <c r="D10" s="20"/>
      <c r="F10" s="24"/>
    </row>
    <row r="11" spans="1:6" ht="22.9" customHeight="1" x14ac:dyDescent="0.2">
      <c r="A11" s="77" t="s">
        <v>35</v>
      </c>
      <c r="B11" s="78"/>
      <c r="C11" s="79" t="s">
        <v>88</v>
      </c>
      <c r="D11" s="20"/>
      <c r="F11" s="24"/>
    </row>
    <row r="12" spans="1:6" ht="24.6" customHeight="1" x14ac:dyDescent="0.2">
      <c r="A12" s="80"/>
      <c r="B12" s="78"/>
      <c r="C12" s="81" t="s">
        <v>53</v>
      </c>
      <c r="D12" s="20"/>
      <c r="F12" s="24"/>
    </row>
    <row r="13" spans="1:6" s="27" customFormat="1" ht="15.75" customHeight="1" x14ac:dyDescent="0.2">
      <c r="A13" s="25" t="s">
        <v>36</v>
      </c>
      <c r="B13" s="82"/>
      <c r="C13" s="47" t="s">
        <v>87</v>
      </c>
      <c r="D13" s="26"/>
    </row>
    <row r="14" spans="1:6" ht="29.25" customHeight="1" x14ac:dyDescent="0.2">
      <c r="A14" s="92" t="s">
        <v>10</v>
      </c>
      <c r="B14" s="83"/>
      <c r="C14" s="84" t="s">
        <v>41</v>
      </c>
      <c r="D14" s="20"/>
    </row>
    <row r="15" spans="1:6" ht="29.25" customHeight="1" x14ac:dyDescent="0.2">
      <c r="A15" s="93"/>
      <c r="B15" s="85"/>
      <c r="C15" s="86" t="s">
        <v>19</v>
      </c>
      <c r="D15" s="20"/>
    </row>
    <row r="16" spans="1:6" ht="30.75" customHeight="1" x14ac:dyDescent="0.2">
      <c r="A16" s="87" t="s">
        <v>37</v>
      </c>
      <c r="B16" s="88"/>
      <c r="C16" s="89" t="s">
        <v>86</v>
      </c>
      <c r="D16" s="20"/>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opLeftCell="A19" zoomScaleNormal="100" zoomScaleSheetLayoutView="83" workbookViewId="0">
      <selection activeCell="A7" sqref="A7"/>
    </sheetView>
  </sheetViews>
  <sheetFormatPr defaultColWidth="9.140625" defaultRowHeight="15" x14ac:dyDescent="0.25"/>
  <cols>
    <col min="1" max="1" width="178.5703125" style="34" customWidth="1"/>
    <col min="2" max="16384" width="9.140625" style="34"/>
  </cols>
  <sheetData>
    <row r="1" spans="1:3" s="32" customFormat="1" ht="83.45" customHeight="1" x14ac:dyDescent="0.25"/>
    <row r="3" spans="1:3" ht="15.75" x14ac:dyDescent="0.25">
      <c r="A3" s="33" t="s">
        <v>38</v>
      </c>
    </row>
    <row r="13" spans="1:3" x14ac:dyDescent="0.25">
      <c r="C13" s="91"/>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zoomScaleNormal="100" zoomScaleSheetLayoutView="88" workbookViewId="0"/>
  </sheetViews>
  <sheetFormatPr defaultColWidth="12.5703125" defaultRowHeight="15" x14ac:dyDescent="0.2"/>
  <cols>
    <col min="1" max="1" width="1.7109375" style="2" customWidth="1"/>
    <col min="2" max="2" width="38.85546875" style="2" customWidth="1"/>
    <col min="3" max="3" width="22.7109375" style="2" customWidth="1"/>
    <col min="4" max="4" width="14" style="3" customWidth="1"/>
    <col min="5" max="5" width="14.28515625" style="4" customWidth="1"/>
    <col min="6" max="6" width="20.5703125" style="3" customWidth="1"/>
    <col min="7" max="7" width="12.5703125" style="38"/>
    <col min="8" max="8" width="24.42578125" style="38" customWidth="1"/>
    <col min="9" max="19" width="12.5703125" style="38"/>
    <col min="20" max="16384" width="12.5703125" style="2"/>
  </cols>
  <sheetData>
    <row r="1" spans="1:19" ht="30" customHeight="1" x14ac:dyDescent="0.25">
      <c r="B1" s="1" t="s">
        <v>43</v>
      </c>
      <c r="C1" s="17"/>
      <c r="D1" s="17"/>
      <c r="E1" s="17"/>
      <c r="F1" s="17"/>
    </row>
    <row r="3" spans="1:19" x14ac:dyDescent="0.2">
      <c r="B3" s="2" t="s">
        <v>5</v>
      </c>
    </row>
    <row r="4" spans="1:19" s="1" customFormat="1" ht="20.100000000000001" customHeight="1" x14ac:dyDescent="0.25">
      <c r="B4" s="94" t="s">
        <v>6</v>
      </c>
      <c r="C4" s="96" t="s">
        <v>21</v>
      </c>
      <c r="D4" s="98" t="s">
        <v>59</v>
      </c>
      <c r="E4" s="98"/>
      <c r="F4" s="98"/>
      <c r="G4" s="98"/>
      <c r="H4" s="39"/>
      <c r="I4" s="39"/>
      <c r="J4" s="39"/>
      <c r="K4" s="39"/>
      <c r="L4" s="39"/>
      <c r="M4" s="39"/>
      <c r="N4" s="39"/>
      <c r="O4" s="39"/>
      <c r="P4" s="39"/>
      <c r="Q4" s="39"/>
      <c r="R4" s="39"/>
      <c r="S4" s="39"/>
    </row>
    <row r="5" spans="1:19" s="1" customFormat="1" ht="38.25" x14ac:dyDescent="0.25">
      <c r="B5" s="95"/>
      <c r="C5" s="97"/>
      <c r="D5" s="42" t="s">
        <v>52</v>
      </c>
      <c r="E5" s="43" t="s">
        <v>39</v>
      </c>
      <c r="F5" s="43" t="s">
        <v>40</v>
      </c>
      <c r="G5" s="42" t="s">
        <v>72</v>
      </c>
      <c r="H5" s="39"/>
      <c r="I5" s="39"/>
      <c r="J5" s="39"/>
      <c r="K5" s="39"/>
      <c r="L5" s="39"/>
      <c r="M5" s="39"/>
      <c r="N5" s="39"/>
      <c r="O5" s="39"/>
      <c r="P5" s="39"/>
      <c r="Q5" s="39"/>
      <c r="R5" s="39"/>
      <c r="S5" s="39"/>
    </row>
    <row r="6" spans="1:19" x14ac:dyDescent="0.2">
      <c r="B6" s="35" t="s">
        <v>20</v>
      </c>
      <c r="C6" s="35" t="s">
        <v>3</v>
      </c>
      <c r="D6" s="44">
        <v>11</v>
      </c>
      <c r="E6" s="45">
        <v>11799</v>
      </c>
      <c r="F6" s="46">
        <v>1.26</v>
      </c>
      <c r="G6" s="59">
        <v>1.64</v>
      </c>
    </row>
    <row r="7" spans="1:19" s="3" customFormat="1" x14ac:dyDescent="0.2">
      <c r="A7" s="2"/>
      <c r="B7" s="35" t="s">
        <v>91</v>
      </c>
      <c r="C7" s="35" t="s">
        <v>3</v>
      </c>
      <c r="D7" s="44">
        <v>4</v>
      </c>
      <c r="E7" s="45">
        <v>4235</v>
      </c>
      <c r="F7" s="46">
        <v>1.23</v>
      </c>
      <c r="G7" s="59">
        <v>1.29</v>
      </c>
      <c r="H7" s="40"/>
      <c r="I7" s="40"/>
      <c r="J7" s="40"/>
      <c r="K7" s="40"/>
      <c r="L7" s="40"/>
      <c r="M7" s="40"/>
      <c r="N7" s="40"/>
      <c r="O7" s="40"/>
      <c r="P7" s="40"/>
      <c r="Q7" s="40"/>
      <c r="R7" s="40"/>
      <c r="S7" s="40"/>
    </row>
    <row r="8" spans="1:19" s="3" customFormat="1" x14ac:dyDescent="0.2">
      <c r="A8" s="2"/>
      <c r="B8" s="35" t="s">
        <v>68</v>
      </c>
      <c r="C8" s="35" t="s">
        <v>64</v>
      </c>
      <c r="D8" s="44">
        <v>6</v>
      </c>
      <c r="E8" s="45">
        <v>7212</v>
      </c>
      <c r="F8" s="46">
        <v>1.56</v>
      </c>
      <c r="G8" s="59">
        <v>1.8</v>
      </c>
      <c r="H8" s="40"/>
      <c r="I8" s="40"/>
      <c r="J8" s="40"/>
      <c r="K8" s="40"/>
      <c r="L8" s="40"/>
      <c r="M8" s="40"/>
      <c r="N8" s="40"/>
      <c r="O8" s="40"/>
      <c r="P8" s="40"/>
      <c r="Q8" s="40"/>
      <c r="R8" s="40"/>
      <c r="S8" s="40"/>
    </row>
    <row r="9" spans="1:19" s="3" customFormat="1" x14ac:dyDescent="0.2">
      <c r="A9" s="2"/>
      <c r="B9" s="35" t="s">
        <v>12</v>
      </c>
      <c r="C9" s="35" t="s">
        <v>3</v>
      </c>
      <c r="D9" s="44">
        <v>4</v>
      </c>
      <c r="E9" s="45">
        <v>3789</v>
      </c>
      <c r="F9" s="46">
        <v>1.18</v>
      </c>
      <c r="G9" s="59">
        <v>1.44</v>
      </c>
      <c r="H9" s="40"/>
      <c r="I9" s="40"/>
      <c r="J9" s="40"/>
      <c r="K9" s="40"/>
      <c r="L9" s="40"/>
      <c r="M9" s="40"/>
      <c r="N9" s="40"/>
      <c r="O9" s="40"/>
      <c r="P9" s="40"/>
      <c r="Q9" s="40"/>
      <c r="R9" s="40"/>
      <c r="S9" s="40"/>
    </row>
    <row r="10" spans="1:19" ht="15" customHeight="1" x14ac:dyDescent="0.2">
      <c r="B10" s="35" t="s">
        <v>67</v>
      </c>
      <c r="C10" s="35" t="s">
        <v>64</v>
      </c>
      <c r="D10" s="44">
        <v>16</v>
      </c>
      <c r="E10" s="45">
        <v>19050</v>
      </c>
      <c r="F10" s="46">
        <v>1.39</v>
      </c>
      <c r="G10" s="59">
        <v>1.8</v>
      </c>
    </row>
    <row r="11" spans="1:19" x14ac:dyDescent="0.2">
      <c r="B11" s="35" t="s">
        <v>61</v>
      </c>
      <c r="C11" s="35" t="s">
        <v>64</v>
      </c>
      <c r="D11" s="44">
        <v>6</v>
      </c>
      <c r="E11" s="45">
        <v>5733</v>
      </c>
      <c r="F11" s="46">
        <v>1.06</v>
      </c>
      <c r="G11" s="59">
        <v>1.8</v>
      </c>
    </row>
    <row r="12" spans="1:19" x14ac:dyDescent="0.2">
      <c r="B12" s="35" t="s">
        <v>62</v>
      </c>
      <c r="C12" s="35" t="s">
        <v>64</v>
      </c>
      <c r="D12" s="44">
        <v>8</v>
      </c>
      <c r="E12" s="45">
        <v>10276</v>
      </c>
      <c r="F12" s="46">
        <v>1.45</v>
      </c>
      <c r="G12" s="59">
        <v>1.79</v>
      </c>
    </row>
    <row r="13" spans="1:19" x14ac:dyDescent="0.2">
      <c r="B13" s="35" t="s">
        <v>63</v>
      </c>
      <c r="C13" s="36" t="s">
        <v>64</v>
      </c>
      <c r="D13" s="44">
        <v>10</v>
      </c>
      <c r="E13" s="45">
        <v>11131</v>
      </c>
      <c r="F13" s="46">
        <v>1.23</v>
      </c>
      <c r="G13" s="59">
        <v>1.43</v>
      </c>
    </row>
    <row r="14" spans="1:19" x14ac:dyDescent="0.2">
      <c r="B14" s="35" t="s">
        <v>16</v>
      </c>
      <c r="C14" s="36" t="s">
        <v>0</v>
      </c>
      <c r="D14" s="44">
        <v>18</v>
      </c>
      <c r="E14" s="45">
        <v>10866</v>
      </c>
      <c r="F14" s="46">
        <v>0.72</v>
      </c>
      <c r="G14" s="59">
        <v>1.35</v>
      </c>
    </row>
    <row r="15" spans="1:19" x14ac:dyDescent="0.2">
      <c r="B15" s="35" t="s">
        <v>84</v>
      </c>
      <c r="C15" s="36" t="s">
        <v>85</v>
      </c>
      <c r="D15" s="44">
        <v>15</v>
      </c>
      <c r="E15" s="45">
        <v>18419</v>
      </c>
      <c r="F15" s="46">
        <v>1.46</v>
      </c>
      <c r="G15" s="59">
        <v>1.63</v>
      </c>
    </row>
    <row r="16" spans="1:19" x14ac:dyDescent="0.2">
      <c r="B16" s="35" t="s">
        <v>51</v>
      </c>
      <c r="C16" s="36" t="s">
        <v>73</v>
      </c>
      <c r="D16" s="44">
        <v>2</v>
      </c>
      <c r="E16" s="45">
        <v>1478</v>
      </c>
      <c r="F16" s="46">
        <v>1.64</v>
      </c>
      <c r="G16" s="59">
        <v>1.8</v>
      </c>
    </row>
    <row r="17" spans="2:19" x14ac:dyDescent="0.2">
      <c r="B17" s="35" t="s">
        <v>46</v>
      </c>
      <c r="C17" s="35" t="s">
        <v>45</v>
      </c>
      <c r="D17" s="44">
        <v>10</v>
      </c>
      <c r="E17" s="45">
        <v>12169</v>
      </c>
      <c r="F17" s="46">
        <v>1.35</v>
      </c>
      <c r="G17" s="59">
        <v>1.7</v>
      </c>
    </row>
    <row r="18" spans="2:19" x14ac:dyDescent="0.2">
      <c r="B18" s="35" t="s">
        <v>69</v>
      </c>
      <c r="C18" s="47" t="s">
        <v>64</v>
      </c>
      <c r="D18" s="44">
        <v>4</v>
      </c>
      <c r="E18" s="45">
        <v>5142</v>
      </c>
      <c r="F18" s="46">
        <v>1.41</v>
      </c>
      <c r="G18" s="59">
        <v>1.47</v>
      </c>
    </row>
    <row r="19" spans="2:19" s="5" customFormat="1" x14ac:dyDescent="0.2">
      <c r="B19" s="11" t="s">
        <v>7</v>
      </c>
      <c r="C19" s="10"/>
      <c r="D19" s="49">
        <f>SUM(D6:D18)</f>
        <v>114</v>
      </c>
      <c r="E19" s="49">
        <f>SUM(E6:E18)</f>
        <v>121299</v>
      </c>
      <c r="F19" s="50">
        <v>1.25</v>
      </c>
      <c r="G19" s="60"/>
      <c r="H19" s="41"/>
      <c r="I19" s="41"/>
      <c r="J19" s="41"/>
      <c r="K19" s="41"/>
      <c r="L19" s="41"/>
      <c r="M19" s="41"/>
      <c r="N19" s="41"/>
      <c r="O19" s="41"/>
      <c r="P19" s="41"/>
      <c r="Q19" s="41"/>
      <c r="R19" s="41"/>
      <c r="S19" s="41"/>
    </row>
    <row r="20" spans="2:19" x14ac:dyDescent="0.2">
      <c r="B20" s="35" t="s">
        <v>71</v>
      </c>
      <c r="C20" s="37" t="s">
        <v>70</v>
      </c>
      <c r="D20" s="44">
        <v>4</v>
      </c>
      <c r="E20" s="45">
        <v>1375</v>
      </c>
      <c r="F20" s="46">
        <v>0.41</v>
      </c>
      <c r="G20" s="59">
        <v>0.62</v>
      </c>
    </row>
    <row r="21" spans="2:19" x14ac:dyDescent="0.2">
      <c r="B21" s="35" t="s">
        <v>9</v>
      </c>
      <c r="C21" s="37" t="s">
        <v>57</v>
      </c>
      <c r="D21" s="44">
        <v>4</v>
      </c>
      <c r="E21" s="45">
        <v>2193</v>
      </c>
      <c r="F21" s="46">
        <v>0.63</v>
      </c>
      <c r="G21" s="59">
        <v>0.69</v>
      </c>
    </row>
    <row r="22" spans="2:19" x14ac:dyDescent="0.2">
      <c r="B22" s="35" t="s">
        <v>4</v>
      </c>
      <c r="C22" s="35" t="s">
        <v>56</v>
      </c>
      <c r="D22" s="44">
        <v>3</v>
      </c>
      <c r="E22" s="45">
        <v>1643</v>
      </c>
      <c r="F22" s="46">
        <v>0.67</v>
      </c>
      <c r="G22" s="59">
        <v>0.68</v>
      </c>
    </row>
    <row r="23" spans="2:19" s="5" customFormat="1" x14ac:dyDescent="0.2">
      <c r="B23" s="11" t="s">
        <v>8</v>
      </c>
      <c r="C23" s="10"/>
      <c r="D23" s="48">
        <f>SUM(D20:D22)</f>
        <v>11</v>
      </c>
      <c r="E23" s="49">
        <f>SUM(E20:E22)</f>
        <v>5211</v>
      </c>
      <c r="F23" s="50">
        <v>0.56000000000000005</v>
      </c>
      <c r="G23" s="62"/>
      <c r="H23" s="41"/>
      <c r="I23" s="41"/>
      <c r="J23" s="41"/>
      <c r="K23" s="41"/>
      <c r="L23" s="41"/>
      <c r="M23" s="41"/>
      <c r="N23" s="41"/>
      <c r="O23" s="41"/>
      <c r="P23" s="41"/>
      <c r="Q23" s="41"/>
      <c r="R23" s="41"/>
      <c r="S23" s="41"/>
    </row>
    <row r="24" spans="2:19" ht="10.5" customHeight="1" x14ac:dyDescent="0.2">
      <c r="B24" s="12"/>
      <c r="C24" s="12"/>
      <c r="D24" s="16"/>
      <c r="E24" s="13"/>
      <c r="F24" s="14"/>
      <c r="G24" s="61"/>
    </row>
    <row r="25" spans="2:19" ht="14.25" customHeight="1" x14ac:dyDescent="0.2">
      <c r="B25" s="12" t="s">
        <v>22</v>
      </c>
      <c r="C25" s="12"/>
      <c r="D25" s="16"/>
      <c r="E25" s="13"/>
      <c r="F25" s="14"/>
    </row>
    <row r="26" spans="2:19" ht="16.5" customHeight="1" x14ac:dyDescent="0.2">
      <c r="B26" s="12" t="s">
        <v>82</v>
      </c>
      <c r="C26" s="8"/>
      <c r="D26" s="9"/>
      <c r="E26" s="15"/>
      <c r="F26" s="9"/>
    </row>
    <row r="27" spans="2:19" ht="9" customHeight="1" x14ac:dyDescent="0.2">
      <c r="B27" s="12"/>
      <c r="C27" s="8"/>
      <c r="D27" s="9"/>
      <c r="E27" s="15"/>
      <c r="F27" s="9"/>
    </row>
    <row r="28" spans="2:19" x14ac:dyDescent="0.2">
      <c r="B28" s="38" t="s">
        <v>54</v>
      </c>
      <c r="C28" s="38"/>
      <c r="D28" s="40"/>
      <c r="E28" s="64"/>
      <c r="F28" s="40"/>
    </row>
    <row r="29" spans="2:19" x14ac:dyDescent="0.2">
      <c r="B29" s="38" t="s">
        <v>80</v>
      </c>
      <c r="C29" s="38"/>
      <c r="D29" s="40"/>
      <c r="E29" s="64"/>
      <c r="F29" s="40"/>
    </row>
    <row r="30" spans="2:19" x14ac:dyDescent="0.2">
      <c r="B30" s="18" t="s">
        <v>23</v>
      </c>
      <c r="C30" s="38"/>
      <c r="D30" s="40"/>
      <c r="E30" s="64"/>
      <c r="F30" s="40"/>
    </row>
    <row r="31" spans="2:19" x14ac:dyDescent="0.2">
      <c r="B31" s="52" t="s">
        <v>89</v>
      </c>
      <c r="C31" s="38"/>
      <c r="D31" s="40"/>
      <c r="E31" s="64"/>
      <c r="F31" s="40"/>
    </row>
    <row r="32" spans="2:19" x14ac:dyDescent="0.2">
      <c r="B32" s="52" t="s">
        <v>74</v>
      </c>
      <c r="C32" s="38"/>
      <c r="D32" s="40"/>
      <c r="E32" s="64"/>
      <c r="F32" s="40"/>
    </row>
    <row r="33" spans="2:6" x14ac:dyDescent="0.2">
      <c r="B33" s="38" t="s">
        <v>83</v>
      </c>
      <c r="C33" s="38"/>
      <c r="D33" s="40"/>
      <c r="E33" s="64"/>
      <c r="F33" s="40"/>
    </row>
  </sheetData>
  <mergeCells count="3">
    <mergeCell ref="B4:B5"/>
    <mergeCell ref="C4:C5"/>
    <mergeCell ref="D4:G4"/>
  </mergeCells>
  <pageMargins left="0.70866141732283472" right="0.70866141732283472" top="0.70866141732283472" bottom="0.70866141732283472" header="0.51181102362204722" footer="0.3937007874015748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showGridLines="0" zoomScaleNormal="100" zoomScaleSheetLayoutView="88" workbookViewId="0"/>
  </sheetViews>
  <sheetFormatPr defaultColWidth="12.5703125" defaultRowHeight="15" x14ac:dyDescent="0.2"/>
  <cols>
    <col min="1" max="1" width="1.7109375" style="2" customWidth="1"/>
    <col min="2" max="2" width="44" style="2" customWidth="1"/>
    <col min="3" max="3" width="21.7109375" style="2" customWidth="1"/>
    <col min="4" max="4" width="14.28515625" style="3" customWidth="1"/>
    <col min="5" max="5" width="11.28515625" style="4" customWidth="1"/>
    <col min="6" max="6" width="19.85546875" style="3" customWidth="1"/>
    <col min="7" max="7" width="12.5703125" style="2"/>
    <col min="8" max="8" width="16.7109375" style="2" customWidth="1"/>
    <col min="9" max="16384" width="12.5703125" style="2"/>
  </cols>
  <sheetData>
    <row r="1" spans="2:7" s="3" customFormat="1" ht="30" customHeight="1" x14ac:dyDescent="0.25">
      <c r="B1" s="1" t="s">
        <v>44</v>
      </c>
      <c r="C1" s="17"/>
      <c r="D1" s="17"/>
      <c r="E1" s="17"/>
      <c r="F1" s="17"/>
    </row>
    <row r="3" spans="2:7" x14ac:dyDescent="0.2">
      <c r="B3" s="2" t="s">
        <v>5</v>
      </c>
    </row>
    <row r="4" spans="2:7" s="3" customFormat="1" ht="24" customHeight="1" x14ac:dyDescent="0.2">
      <c r="B4" s="94" t="s">
        <v>6</v>
      </c>
      <c r="C4" s="99" t="s">
        <v>21</v>
      </c>
      <c r="D4" s="98" t="s">
        <v>60</v>
      </c>
      <c r="E4" s="98"/>
      <c r="F4" s="98"/>
      <c r="G4" s="98"/>
    </row>
    <row r="5" spans="2:7" s="3" customFormat="1" ht="39" customHeight="1" x14ac:dyDescent="0.2">
      <c r="B5" s="95"/>
      <c r="C5" s="97"/>
      <c r="D5" s="42" t="s">
        <v>52</v>
      </c>
      <c r="E5" s="43" t="s">
        <v>49</v>
      </c>
      <c r="F5" s="43" t="s">
        <v>40</v>
      </c>
      <c r="G5" s="53" t="s">
        <v>72</v>
      </c>
    </row>
    <row r="6" spans="2:7" s="3" customFormat="1" x14ac:dyDescent="0.2">
      <c r="B6" s="35" t="s">
        <v>20</v>
      </c>
      <c r="C6" s="35" t="s">
        <v>2</v>
      </c>
      <c r="D6" s="54">
        <v>8</v>
      </c>
      <c r="E6" s="55">
        <v>7253</v>
      </c>
      <c r="F6" s="56">
        <v>1.08</v>
      </c>
      <c r="G6" s="59">
        <v>1.78</v>
      </c>
    </row>
    <row r="7" spans="2:7" s="3" customFormat="1" x14ac:dyDescent="0.2">
      <c r="B7" s="35" t="s">
        <v>91</v>
      </c>
      <c r="C7" s="35" t="s">
        <v>2</v>
      </c>
      <c r="D7" s="54">
        <v>4</v>
      </c>
      <c r="E7" s="55">
        <v>3837</v>
      </c>
      <c r="F7" s="56">
        <v>1.1100000000000001</v>
      </c>
      <c r="G7" s="59">
        <v>1.28</v>
      </c>
    </row>
    <row r="8" spans="2:7" s="3" customFormat="1" x14ac:dyDescent="0.2">
      <c r="B8" s="35" t="s">
        <v>11</v>
      </c>
      <c r="C8" s="35" t="s">
        <v>1</v>
      </c>
      <c r="D8" s="54">
        <v>4</v>
      </c>
      <c r="E8" s="55">
        <v>4818</v>
      </c>
      <c r="F8" s="56">
        <v>1.36</v>
      </c>
      <c r="G8" s="59">
        <v>1.55</v>
      </c>
    </row>
    <row r="9" spans="2:7" s="3" customFormat="1" x14ac:dyDescent="0.2">
      <c r="B9" s="35" t="s">
        <v>12</v>
      </c>
      <c r="C9" s="35" t="s">
        <v>2</v>
      </c>
      <c r="D9" s="54">
        <v>4</v>
      </c>
      <c r="E9" s="55">
        <v>4251</v>
      </c>
      <c r="F9" s="56">
        <v>1.19</v>
      </c>
      <c r="G9" s="59">
        <v>1.26</v>
      </c>
    </row>
    <row r="10" spans="2:7" s="3" customFormat="1" x14ac:dyDescent="0.2">
      <c r="B10" s="35" t="s">
        <v>13</v>
      </c>
      <c r="C10" s="35" t="s">
        <v>1</v>
      </c>
      <c r="D10" s="54">
        <v>16</v>
      </c>
      <c r="E10" s="55">
        <v>16407</v>
      </c>
      <c r="F10" s="56">
        <v>1.2</v>
      </c>
      <c r="G10" s="59">
        <v>1.62</v>
      </c>
    </row>
    <row r="11" spans="2:7" s="3" customFormat="1" x14ac:dyDescent="0.2">
      <c r="B11" s="35" t="s">
        <v>14</v>
      </c>
      <c r="C11" s="35" t="s">
        <v>1</v>
      </c>
      <c r="D11" s="54">
        <v>4</v>
      </c>
      <c r="E11" s="55">
        <v>3273</v>
      </c>
      <c r="F11" s="56">
        <v>0.96</v>
      </c>
      <c r="G11" s="59">
        <v>1.47</v>
      </c>
    </row>
    <row r="12" spans="2:7" s="3" customFormat="1" x14ac:dyDescent="0.2">
      <c r="B12" s="35" t="s">
        <v>48</v>
      </c>
      <c r="C12" s="35" t="s">
        <v>1</v>
      </c>
      <c r="D12" s="54">
        <v>8</v>
      </c>
      <c r="E12" s="55">
        <v>9701</v>
      </c>
      <c r="F12" s="56">
        <v>1.41</v>
      </c>
      <c r="G12" s="59">
        <v>1.74</v>
      </c>
    </row>
    <row r="13" spans="2:7" s="3" customFormat="1" x14ac:dyDescent="0.2">
      <c r="B13" s="35" t="s">
        <v>15</v>
      </c>
      <c r="C13" s="35" t="s">
        <v>1</v>
      </c>
      <c r="D13" s="54">
        <v>8</v>
      </c>
      <c r="E13" s="55">
        <v>7101</v>
      </c>
      <c r="F13" s="56">
        <v>1.06</v>
      </c>
      <c r="G13" s="59">
        <v>1.34</v>
      </c>
    </row>
    <row r="14" spans="2:7" s="3" customFormat="1" x14ac:dyDescent="0.2">
      <c r="B14" s="35" t="s">
        <v>16</v>
      </c>
      <c r="C14" s="35" t="s">
        <v>18</v>
      </c>
      <c r="D14" s="54">
        <v>16</v>
      </c>
      <c r="E14" s="55">
        <v>7472</v>
      </c>
      <c r="F14" s="56">
        <v>0.56000000000000005</v>
      </c>
      <c r="G14" s="59">
        <v>0.85</v>
      </c>
    </row>
    <row r="15" spans="2:7" s="3" customFormat="1" x14ac:dyDescent="0.2">
      <c r="B15" s="35" t="s">
        <v>17</v>
      </c>
      <c r="C15" s="35" t="s">
        <v>1</v>
      </c>
      <c r="D15" s="54">
        <v>15</v>
      </c>
      <c r="E15" s="55">
        <v>13191</v>
      </c>
      <c r="F15" s="56">
        <v>1.07</v>
      </c>
      <c r="G15" s="59">
        <v>1.28</v>
      </c>
    </row>
    <row r="16" spans="2:7" s="3" customFormat="1" x14ac:dyDescent="0.2">
      <c r="B16" s="35" t="s">
        <v>51</v>
      </c>
      <c r="C16" s="35" t="s">
        <v>50</v>
      </c>
      <c r="D16" s="54">
        <v>2</v>
      </c>
      <c r="E16" s="55">
        <v>909</v>
      </c>
      <c r="F16" s="56">
        <v>1.01</v>
      </c>
      <c r="G16" s="59">
        <v>1.27</v>
      </c>
    </row>
    <row r="17" spans="2:8" s="3" customFormat="1" x14ac:dyDescent="0.2">
      <c r="B17" s="35" t="s">
        <v>65</v>
      </c>
      <c r="C17" s="35" t="s">
        <v>66</v>
      </c>
      <c r="D17" s="54">
        <v>10</v>
      </c>
      <c r="E17" s="55">
        <v>8372</v>
      </c>
      <c r="F17" s="56">
        <v>0.99</v>
      </c>
      <c r="G17" s="59">
        <v>1.26</v>
      </c>
    </row>
    <row r="18" spans="2:8" s="3" customFormat="1" x14ac:dyDescent="0.2">
      <c r="B18" s="35" t="s">
        <v>47</v>
      </c>
      <c r="C18" s="51" t="s">
        <v>1</v>
      </c>
      <c r="D18" s="54">
        <v>4</v>
      </c>
      <c r="E18" s="55">
        <v>4033</v>
      </c>
      <c r="F18" s="56">
        <v>1.17</v>
      </c>
      <c r="G18" s="59">
        <v>1.49</v>
      </c>
    </row>
    <row r="19" spans="2:8" s="6" customFormat="1" x14ac:dyDescent="0.2">
      <c r="B19" s="11" t="s">
        <v>7</v>
      </c>
      <c r="C19" s="10"/>
      <c r="D19" s="57">
        <f>SUM(D6:D18)</f>
        <v>103</v>
      </c>
      <c r="E19" s="57">
        <f>SUM(E6:E18)</f>
        <v>90618</v>
      </c>
      <c r="F19" s="58">
        <v>1.05</v>
      </c>
      <c r="G19" s="59"/>
    </row>
    <row r="20" spans="2:8" x14ac:dyDescent="0.2">
      <c r="B20" s="35" t="s">
        <v>79</v>
      </c>
      <c r="C20" s="37" t="s">
        <v>78</v>
      </c>
      <c r="D20" s="54">
        <v>4</v>
      </c>
      <c r="E20" s="55">
        <v>1107</v>
      </c>
      <c r="F20" s="56">
        <v>0.42</v>
      </c>
      <c r="G20" s="59">
        <v>0.46</v>
      </c>
    </row>
    <row r="21" spans="2:8" x14ac:dyDescent="0.2">
      <c r="B21" s="35" t="s">
        <v>76</v>
      </c>
      <c r="C21" s="37" t="s">
        <v>77</v>
      </c>
      <c r="D21" s="54">
        <v>4</v>
      </c>
      <c r="E21" s="55">
        <v>1213</v>
      </c>
      <c r="F21" s="56">
        <v>0.37</v>
      </c>
      <c r="G21" s="59">
        <v>0.42</v>
      </c>
    </row>
    <row r="22" spans="2:8" x14ac:dyDescent="0.2">
      <c r="B22" s="35" t="s">
        <v>4</v>
      </c>
      <c r="C22" s="35" t="s">
        <v>58</v>
      </c>
      <c r="D22" s="54">
        <v>3</v>
      </c>
      <c r="E22" s="55">
        <v>1450</v>
      </c>
      <c r="F22" s="56">
        <v>0.56000000000000005</v>
      </c>
      <c r="G22" s="59">
        <v>0.74</v>
      </c>
    </row>
    <row r="23" spans="2:8" x14ac:dyDescent="0.2">
      <c r="B23" s="11" t="s">
        <v>8</v>
      </c>
      <c r="C23" s="10"/>
      <c r="D23" s="48">
        <f>SUM(D20:D22)</f>
        <v>11</v>
      </c>
      <c r="E23" s="49">
        <f>SUM(E20:E22)</f>
        <v>3770</v>
      </c>
      <c r="F23" s="50">
        <v>0.45</v>
      </c>
      <c r="G23" s="62"/>
    </row>
    <row r="24" spans="2:8" ht="9" customHeight="1" x14ac:dyDescent="0.2">
      <c r="B24" s="7"/>
    </row>
    <row r="25" spans="2:8" ht="14.25" customHeight="1" x14ac:dyDescent="0.2">
      <c r="B25" s="12" t="s">
        <v>22</v>
      </c>
    </row>
    <row r="26" spans="2:8" ht="14.25" customHeight="1" x14ac:dyDescent="0.2">
      <c r="B26" s="12" t="s">
        <v>82</v>
      </c>
    </row>
    <row r="27" spans="2:8" ht="14.25" customHeight="1" x14ac:dyDescent="0.2">
      <c r="B27" s="12"/>
    </row>
    <row r="28" spans="2:8" ht="12.75" customHeight="1" x14ac:dyDescent="0.2">
      <c r="B28" s="38" t="s">
        <v>55</v>
      </c>
      <c r="C28" s="38"/>
      <c r="D28" s="40"/>
      <c r="E28" s="64"/>
      <c r="F28" s="40"/>
      <c r="G28" s="38"/>
      <c r="H28" s="38"/>
    </row>
    <row r="29" spans="2:8" ht="15" customHeight="1" x14ac:dyDescent="0.2">
      <c r="B29" s="63" t="s">
        <v>81</v>
      </c>
      <c r="C29" s="38"/>
      <c r="D29" s="40"/>
      <c r="E29" s="64"/>
      <c r="F29" s="40"/>
      <c r="G29" s="38"/>
      <c r="H29" s="38"/>
    </row>
    <row r="30" spans="2:8" x14ac:dyDescent="0.2">
      <c r="B30" s="18" t="s">
        <v>23</v>
      </c>
      <c r="C30" s="38"/>
      <c r="D30" s="40"/>
      <c r="E30" s="64"/>
      <c r="F30" s="40"/>
      <c r="G30" s="38"/>
      <c r="H30" s="38"/>
    </row>
    <row r="31" spans="2:8" x14ac:dyDescent="0.2">
      <c r="B31" s="52" t="s">
        <v>89</v>
      </c>
      <c r="C31" s="38"/>
      <c r="D31" s="40"/>
      <c r="E31" s="64"/>
      <c r="F31" s="40"/>
      <c r="G31" s="38"/>
      <c r="H31" s="38"/>
    </row>
    <row r="32" spans="2:8" x14ac:dyDescent="0.2">
      <c r="B32" s="52" t="s">
        <v>75</v>
      </c>
      <c r="C32" s="38"/>
      <c r="D32" s="40"/>
      <c r="E32" s="64"/>
      <c r="F32" s="40"/>
      <c r="G32" s="38"/>
      <c r="H32" s="38"/>
    </row>
  </sheetData>
  <mergeCells count="3">
    <mergeCell ref="B4:B5"/>
    <mergeCell ref="C4:C5"/>
    <mergeCell ref="D4:G4"/>
  </mergeCells>
  <pageMargins left="0.70866141732283472" right="0.70866141732283472" top="0.70866141732283472" bottom="0.70866141732283472" header="0.51181102362204722" footer="0.3937007874015748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6" zoomScale="107" zoomScaleNormal="107" workbookViewId="0">
      <selection activeCell="F4" sqref="F4"/>
    </sheetView>
  </sheetViews>
  <sheetFormatPr defaultColWidth="9.140625" defaultRowHeight="12.75" x14ac:dyDescent="0.2"/>
  <cols>
    <col min="1" max="13" width="9.140625" style="30"/>
    <col min="14" max="14" width="13.42578125" style="30" customWidth="1"/>
    <col min="15" max="15" width="7.28515625" style="30" customWidth="1"/>
    <col min="16" max="16384" width="9.140625" style="30"/>
  </cols>
  <sheetData>
    <row r="1" spans="1:5" s="21" customFormat="1" x14ac:dyDescent="0.2"/>
    <row r="2" spans="1:5" s="21" customFormat="1" x14ac:dyDescent="0.2">
      <c r="E2" s="90"/>
    </row>
    <row r="3" spans="1:5" s="21" customFormat="1" x14ac:dyDescent="0.2"/>
    <row r="4" spans="1:5" s="21" customFormat="1" x14ac:dyDescent="0.2"/>
    <row r="5" spans="1:5" s="21" customFormat="1" x14ac:dyDescent="0.2"/>
    <row r="6" spans="1:5" s="21" customFormat="1" x14ac:dyDescent="0.2"/>
    <row r="7" spans="1:5" s="21" customFormat="1" x14ac:dyDescent="0.2"/>
    <row r="8" spans="1:5" s="21" customFormat="1" ht="15.75" x14ac:dyDescent="0.2">
      <c r="A8" s="29"/>
    </row>
    <row r="9" spans="1:5" s="21" customFormat="1" x14ac:dyDescent="0.2"/>
    <row r="10" spans="1:5" s="21" customFormat="1" x14ac:dyDescent="0.2"/>
    <row r="11" spans="1:5" s="21" customFormat="1" x14ac:dyDescent="0.2"/>
    <row r="12" spans="1:5" s="21" customFormat="1" x14ac:dyDescent="0.2"/>
    <row r="13" spans="1:5" s="21" customFormat="1" x14ac:dyDescent="0.2"/>
    <row r="14" spans="1:5" s="21" customFormat="1" x14ac:dyDescent="0.2"/>
    <row r="15" spans="1:5" s="21" customFormat="1" x14ac:dyDescent="0.2"/>
    <row r="16" spans="1:5" s="21" customFormat="1" x14ac:dyDescent="0.2"/>
    <row r="17" s="21" customFormat="1" x14ac:dyDescent="0.2"/>
    <row r="18" s="21" customFormat="1" x14ac:dyDescent="0.2"/>
    <row r="19" s="21" customFormat="1" x14ac:dyDescent="0.2"/>
    <row r="20" s="21" customFormat="1" x14ac:dyDescent="0.2"/>
    <row r="21" s="21" customFormat="1" x14ac:dyDescent="0.2"/>
    <row r="22" s="21" customFormat="1" x14ac:dyDescent="0.2"/>
    <row r="23" s="21" customFormat="1" x14ac:dyDescent="0.2"/>
    <row r="24" s="21" customFormat="1" x14ac:dyDescent="0.2"/>
    <row r="25" s="21" customFormat="1" x14ac:dyDescent="0.2"/>
    <row r="26" s="21" customFormat="1" x14ac:dyDescent="0.2"/>
    <row r="27" s="21" customFormat="1" x14ac:dyDescent="0.2"/>
    <row r="28" s="21" customFormat="1" x14ac:dyDescent="0.2"/>
    <row r="29" s="21" customFormat="1" x14ac:dyDescent="0.2"/>
    <row r="30" s="21" customFormat="1" x14ac:dyDescent="0.2"/>
    <row r="31" s="21" customFormat="1" x14ac:dyDescent="0.2"/>
    <row r="32" s="21" customFormat="1" x14ac:dyDescent="0.2"/>
    <row r="33" s="21" customFormat="1" x14ac:dyDescent="0.2"/>
    <row r="34" s="21" customFormat="1" x14ac:dyDescent="0.2"/>
    <row r="35" s="21" customFormat="1" x14ac:dyDescent="0.2"/>
    <row r="36" s="21" customFormat="1" x14ac:dyDescent="0.2"/>
    <row r="37" s="21" customFormat="1" x14ac:dyDescent="0.2"/>
    <row r="38" s="21" customFormat="1" x14ac:dyDescent="0.2"/>
    <row r="39" s="21" customFormat="1" x14ac:dyDescent="0.2"/>
    <row r="40" s="21" customFormat="1" x14ac:dyDescent="0.2"/>
    <row r="41" s="21" customFormat="1" x14ac:dyDescent="0.2"/>
    <row r="42" s="21" customFormat="1" x14ac:dyDescent="0.2"/>
    <row r="43" s="21" customFormat="1" x14ac:dyDescent="0.2"/>
    <row r="44" s="21" customFormat="1" x14ac:dyDescent="0.2"/>
    <row r="45" s="21" customFormat="1" x14ac:dyDescent="0.2"/>
    <row r="46" s="21" customFormat="1" x14ac:dyDescent="0.2"/>
    <row r="47" s="21" customFormat="1" x14ac:dyDescent="0.2"/>
    <row r="48" s="21" customFormat="1" x14ac:dyDescent="0.2"/>
    <row r="49" s="21" customFormat="1" x14ac:dyDescent="0.2"/>
    <row r="50" s="21" customFormat="1" x14ac:dyDescent="0.2"/>
    <row r="51" s="21" customFormat="1" x14ac:dyDescent="0.2"/>
    <row r="52" s="21" customFormat="1" x14ac:dyDescent="0.2"/>
    <row r="53" s="21" customFormat="1" x14ac:dyDescent="0.2"/>
    <row r="54" s="21" customFormat="1" x14ac:dyDescent="0.2"/>
    <row r="55" s="21" customFormat="1" x14ac:dyDescent="0.2"/>
    <row r="56" s="21" customFormat="1" x14ac:dyDescent="0.2"/>
    <row r="57" s="21" customFormat="1" x14ac:dyDescent="0.2"/>
    <row r="58" s="21" customFormat="1" x14ac:dyDescent="0.2"/>
    <row r="59" s="21" customFormat="1" x14ac:dyDescent="0.2"/>
    <row r="60" s="21" customFormat="1" x14ac:dyDescent="0.2"/>
    <row r="61" s="21" customFormat="1" x14ac:dyDescent="0.2"/>
    <row r="62" s="21" customFormat="1" x14ac:dyDescent="0.2"/>
    <row r="63" s="21" customFormat="1" x14ac:dyDescent="0.2"/>
    <row r="64" s="21" customFormat="1" x14ac:dyDescent="0.2"/>
    <row r="65" s="21" customFormat="1" x14ac:dyDescent="0.2"/>
    <row r="66" s="21" customFormat="1" x14ac:dyDescent="0.2"/>
    <row r="67" s="21" customFormat="1" x14ac:dyDescent="0.2"/>
    <row r="68" s="21" customFormat="1" x14ac:dyDescent="0.2"/>
    <row r="69" s="21" customFormat="1" x14ac:dyDescent="0.2"/>
    <row r="70" s="21" customFormat="1" x14ac:dyDescent="0.2"/>
    <row r="71" s="21" customFormat="1" x14ac:dyDescent="0.2"/>
    <row r="72" s="21" customFormat="1" x14ac:dyDescent="0.2"/>
    <row r="73" s="21" customFormat="1" x14ac:dyDescent="0.2"/>
    <row r="74" s="21" customFormat="1" x14ac:dyDescent="0.2"/>
    <row r="75" s="21" customFormat="1" x14ac:dyDescent="0.2"/>
    <row r="76" s="21" customFormat="1" x14ac:dyDescent="0.2"/>
    <row r="77" s="21" customFormat="1" x14ac:dyDescent="0.2"/>
    <row r="78" s="21" customFormat="1" x14ac:dyDescent="0.2"/>
    <row r="79" s="21" customFormat="1" x14ac:dyDescent="0.2"/>
    <row r="80" s="21" customFormat="1" x14ac:dyDescent="0.2"/>
    <row r="81" s="21" customFormat="1" x14ac:dyDescent="0.2"/>
    <row r="82" s="21" customFormat="1" x14ac:dyDescent="0.2"/>
    <row r="83" s="21" customFormat="1" x14ac:dyDescent="0.2"/>
    <row r="84" s="21" customFormat="1" x14ac:dyDescent="0.2"/>
    <row r="85" s="21" customFormat="1" x14ac:dyDescent="0.2"/>
    <row r="86" s="21" customFormat="1" x14ac:dyDescent="0.2"/>
    <row r="87" s="21" customFormat="1" x14ac:dyDescent="0.2"/>
  </sheetData>
  <pageMargins left="0.7" right="0.7" top="0.75" bottom="0.75" header="0.3" footer="0.3"/>
  <pageSetup paperSize="9" scale="5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Read me</vt:lpstr>
      <vt:lpstr>Notes&amp;Methods</vt:lpstr>
      <vt:lpstr>AM</vt:lpstr>
      <vt:lpstr>PM</vt:lpstr>
      <vt:lpstr>Train Network</vt:lpstr>
      <vt:lpstr>'Notes&amp;Methods'!_Toc360021360</vt:lpstr>
      <vt:lpstr>AM!Print_Area</vt:lpstr>
      <vt:lpstr>'Notes&amp;Methods'!Print_Area</vt:lpstr>
      <vt:lpstr>PM!Print_Area</vt:lpstr>
      <vt:lpstr>'Read me'!Print_Area</vt:lpstr>
      <vt:lpstr>'Train Network'!Print_Area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TNSW</dc:creator>
  <cp:lastModifiedBy>Chang, Jessica</cp:lastModifiedBy>
  <cp:lastPrinted>2018-10-05T02:59:15Z</cp:lastPrinted>
  <dcterms:created xsi:type="dcterms:W3CDTF">2014-05-16T10:10:11Z</dcterms:created>
  <dcterms:modified xsi:type="dcterms:W3CDTF">2018-11-26T21:41:25Z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