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orp.trans.internal\User\Profile\Profile011\willmora\Documents\AW\Excel\"/>
    </mc:Choice>
  </mc:AlternateContent>
  <bookViews>
    <workbookView xWindow="19090" yWindow="-110" windowWidth="19420" windowHeight="10420" tabRatio="726"/>
  </bookViews>
  <sheets>
    <sheet name="Read me" sheetId="36" r:id="rId1"/>
    <sheet name="Notes&amp;Methods" sheetId="37" r:id="rId2"/>
    <sheet name="AM" sheetId="19" r:id="rId3"/>
    <sheet name="PM" sheetId="20" r:id="rId4"/>
    <sheet name="Train Network" sheetId="38" r:id="rId5"/>
  </sheets>
  <definedNames>
    <definedName name="_Toc360021360" localSheetId="1">'Notes&amp;Methods'!$A$3</definedName>
    <definedName name="_xlnm.Print_Area" localSheetId="2">AM!$A$1:$G$35</definedName>
    <definedName name="_xlnm.Print_Area" localSheetId="1">'Notes&amp;Methods'!$A$1:$A$42</definedName>
    <definedName name="_xlnm.Print_Area" localSheetId="3">PM!$A$1:$G$34</definedName>
    <definedName name="_xlnm.Print_Area" localSheetId="0">'Read me'!$A$1:$C$16</definedName>
    <definedName name="_xlnm.Print_Area" localSheetId="4">'Train Network'!$A$1:$AD$78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0" l="1"/>
  <c r="E19" i="20"/>
  <c r="D19" i="19" l="1"/>
  <c r="E19" i="19" l="1"/>
  <c r="D23" i="19" l="1"/>
  <c r="E23" i="19"/>
  <c r="E23" i="20" l="1"/>
  <c r="D23" i="20"/>
</calcChain>
</file>

<file path=xl/sharedStrings.xml><?xml version="1.0" encoding="utf-8"?>
<sst xmlns="http://schemas.openxmlformats.org/spreadsheetml/2006/main" count="124" uniqueCount="91">
  <si>
    <t>Kings Cross</t>
  </si>
  <si>
    <t>Redfern</t>
  </si>
  <si>
    <t>North Sydney</t>
  </si>
  <si>
    <t>Milsons Point</t>
  </si>
  <si>
    <t>South Coast</t>
  </si>
  <si>
    <t>CBD cordon</t>
  </si>
  <si>
    <t>Line</t>
  </si>
  <si>
    <t>Total Suburban</t>
  </si>
  <si>
    <t>Total Intercity</t>
  </si>
  <si>
    <t>Disclaimer</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</si>
  <si>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</si>
  <si>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</si>
  <si>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</si>
  <si>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</si>
  <si>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</si>
  <si>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</si>
  <si>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</si>
  <si>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</si>
  <si>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</si>
  <si>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</si>
  <si>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</si>
  <si>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</si>
  <si>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</si>
  <si>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</si>
  <si>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</si>
  <si>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</si>
  <si>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</si>
  <si>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</si>
  <si>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</si>
  <si>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</si>
  <si>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</si>
  <si>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</si>
  <si>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</si>
  <si>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</si>
  <si>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</si>
  <si>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</si>
  <si>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While all care is taken in producing this work, no responsibility is taken or warranty made with respect to the accuracy of any information, data or representation.</t>
  </si>
  <si>
    <t>T8 Airport</t>
  </si>
  <si>
    <t>T8 South</t>
  </si>
  <si>
    <t>T2 Leppington</t>
  </si>
  <si>
    <t>Helensburgh</t>
  </si>
  <si>
    <t>Woy Woy</t>
  </si>
  <si>
    <t>Sutherland</t>
  </si>
  <si>
    <t>AM Peak busiest hour (08:00 to 9:00 at Central)</t>
  </si>
  <si>
    <t>PM Peak busiest hour  (17:00 to 18:00 at Central)</t>
  </si>
  <si>
    <t>* Trains heading towards Blacktown from Leppington.</t>
  </si>
  <si>
    <t>* Trains from Blacktown heading towards Leppington.</t>
  </si>
  <si>
    <t>Penrith</t>
  </si>
  <si>
    <t>Blue Mountains</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</si>
  <si>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</si>
  <si>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</si>
  <si>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</si>
  <si>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</si>
  <si>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</si>
  <si>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 Loads on arrival. All other lines are loads on departure.</t>
  </si>
  <si>
    <t>T5 Cumberland (Southwest)</t>
  </si>
  <si>
    <t>Harris Park</t>
  </si>
  <si>
    <t>Scheduled Trains</t>
  </si>
  <si>
    <t>Average
 Passengers</t>
  </si>
  <si>
    <t>Average
Passengers</t>
  </si>
  <si>
    <t>Average Load Factor</t>
  </si>
  <si>
    <t>Central Coast Newcastle via Shore</t>
  </si>
  <si>
    <t>T9 Northern</t>
  </si>
  <si>
    <t>Central</t>
  </si>
  <si>
    <t>Emu Plains</t>
  </si>
  <si>
    <t>Parramatta</t>
  </si>
  <si>
    <t>Blue Mountains^</t>
  </si>
  <si>
    <t>Central Coast Newcastle via Strathfield^</t>
  </si>
  <si>
    <t>Maximum Load Factor is removed from this report. Please refer Notes and Methods for details</t>
  </si>
  <si>
    <t>T1 Western^</t>
  </si>
  <si>
    <t>T2 Inner West^</t>
  </si>
  <si>
    <t>T2 Leppington^</t>
  </si>
  <si>
    <t>T3 Bankstown^</t>
  </si>
  <si>
    <t>T4 Illawarra^</t>
  </si>
  <si>
    <t>T8 Airport^</t>
  </si>
  <si>
    <t>T8 South^</t>
  </si>
  <si>
    <t>T9 Northern^</t>
  </si>
  <si>
    <t>AM Peak Train Loads by Line, September 2020</t>
  </si>
  <si>
    <t>Central Coast Newcastle via Shore^</t>
  </si>
  <si>
    <t>T1 North Shore^</t>
  </si>
  <si>
    <t>T5 Cumberland (Southwest)^</t>
  </si>
  <si>
    <t>South Coast^</t>
  </si>
  <si>
    <t>T4 Eastern Suburbs^</t>
  </si>
  <si>
    <t>Central Coast Newcastle via Strathfield</t>
  </si>
  <si>
    <t>September 2020</t>
  </si>
  <si>
    <t>Data is for Monday, Tuesday, Wednesday, Thursday and Friday from 07 SEP 2020 to 11 SEP 2020</t>
  </si>
  <si>
    <t>PM Peak Train Loads by Line, September 2020</t>
  </si>
  <si>
    <t>All services captured for 07-11 September 2020 arriving Central Station approx. between 8am and 9am</t>
  </si>
  <si>
    <t>All services captured for 07-11 September 2020 departing Central Station approx. between 5pm and 6pm</t>
  </si>
  <si>
    <t>19/3/2021</t>
  </si>
  <si>
    <t>Train-Loads-Summary-September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</si>
</sst>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7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8"/>
      <color theme="1"/>
      <name val="Calibri"/>
      <family val="2"/>
    </font>
    <font>
      <b/>
      <i/>
      <sz val="12"/>
      <color theme="1"/>
      <name val="Arial"/>
      <family val="2"/>
    </font>
    <font>
      <b/>
      <sz val="10"/>
      <name val="Arial"/>
      <family val="2"/>
    </font>
    <font>
      <b/>
      <sz val="10"/>
      <color theme="1"/>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amily val="2"/>
    </font>
    <font>
      <sz val="10"/>
      <color theme="1"/>
      <name val="Calibri"/>
      <family val="2"/>
    </font>
    <font>
      <u/>
      <sz val="10"/>
      <color indexed="12"/>
      <name val="Arial"/>
      <family val="2"/>
    </font>
    <font>
      <sz val="10"/>
      <name val="MS Sans Serif"/>
    </font>
    <font>
      <b/>
      <sz val="12"/>
      <color rgb="FFFF0000"/>
      <name val="Arial"/>
      <family val="2"/>
    </font>
    <font>
      <b/>
      <sz val="12"/>
      <color rgb="FF00B050"/>
      <name val="Arial"/>
      <family val="2"/>
    </font>
    <font>
      <sz val="12"/>
      <color theme="0"/>
      <name val="Arial"/>
      <family val="2"/>
    </font>
    <font>
      <b/>
      <sz val="12"/>
      <color theme="0"/>
      <name val="Arial"/>
      <family val="2"/>
    </font>
    <font>
      <b/>
      <i/>
      <sz val="12"/>
      <color theme="0"/>
      <name val="Arial"/>
      <family val="2"/>
    </font>
    <font>
      <i/>
      <sz val="12"/>
      <color theme="0"/>
      <name val="Arial"/>
      <family val="2"/>
    </font>
    <font>
      <sz val="10"/>
      <color theme="0"/>
      <name val="Arial"/>
      <family val="2"/>
    </font>
    <font>
      <i/>
      <sz val="10"/>
      <color theme="0"/>
      <name val="Arial"/>
      <family val="2"/>
    </font>
    <font>
      <sz val="12"/>
      <name val="Arial"/>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1485">
    <xf numFmtId="0" fontId="0" fillId="0" borderId="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5" applyNumberFormat="0" applyAlignment="0" applyProtection="0"/>
    <xf numFmtId="0" fontId="33" fillId="7" borderId="6" applyNumberFormat="0" applyAlignment="0" applyProtection="0"/>
    <xf numFmtId="0" fontId="34" fillId="7" borderId="5" applyNumberFormat="0" applyAlignment="0" applyProtection="0"/>
    <xf numFmtId="0" fontId="36" fillId="8" borderId="8" applyNumberFormat="0" applyAlignment="0" applyProtection="0"/>
    <xf numFmtId="0" fontId="40"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40" fillId="33" borderId="0" applyNumberFormat="0" applyBorder="0" applyAlignment="0" applyProtection="0"/>
    <xf numFmtId="0" fontId="23" fillId="2" borderId="0"/>
    <xf numFmtId="0" fontId="25" fillId="2" borderId="0" applyNumberFormat="0" applyFill="0" applyBorder="0" applyAlignment="0" applyProtection="0"/>
    <xf numFmtId="0" fontId="26" fillId="2" borderId="2" applyNumberFormat="0" applyFill="0" applyAlignment="0" applyProtection="0"/>
    <xf numFmtId="0" fontId="27" fillId="2" borderId="3" applyNumberFormat="0" applyFill="0" applyAlignment="0" applyProtection="0"/>
    <xf numFmtId="0" fontId="28" fillId="2" borderId="4" applyNumberFormat="0" applyFill="0" applyAlignment="0" applyProtection="0"/>
    <xf numFmtId="0" fontId="28" fillId="2" borderId="0" applyNumberFormat="0" applyFill="0" applyBorder="0" applyAlignment="0" applyProtection="0"/>
    <xf numFmtId="0" fontId="35" fillId="2" borderId="7" applyNumberFormat="0" applyFill="0" applyAlignment="0" applyProtection="0"/>
    <xf numFmtId="0" fontId="37" fillId="2" borderId="0" applyNumberFormat="0" applyFill="0" applyBorder="0" applyAlignment="0" applyProtection="0"/>
    <xf numFmtId="0" fontId="23" fillId="9" borderId="9" applyNumberFormat="0" applyFont="0" applyAlignment="0" applyProtection="0"/>
    <xf numFmtId="0" fontId="38" fillId="2" borderId="0" applyNumberFormat="0" applyFill="0" applyBorder="0" applyAlignment="0" applyProtection="0"/>
    <xf numFmtId="0" fontId="39" fillId="2" borderId="10" applyNumberFormat="0" applyFill="0" applyAlignment="0" applyProtection="0"/>
    <xf numFmtId="0" fontId="24" fillId="2" borderId="0"/>
    <xf numFmtId="0" fontId="42" fillId="2" borderId="0"/>
    <xf numFmtId="43" fontId="42" fillId="2" borderId="0" applyFont="0" applyFill="0" applyBorder="0" applyAlignment="0" applyProtection="0"/>
    <xf numFmtId="9" fontId="42" fillId="2" borderId="0" applyFont="0" applyFill="0" applyBorder="0" applyAlignment="0" applyProtection="0"/>
    <xf numFmtId="0" fontId="22" fillId="2" borderId="0"/>
    <xf numFmtId="0" fontId="47" fillId="2" borderId="0"/>
    <xf numFmtId="0" fontId="21" fillId="2" borderId="0"/>
    <xf numFmtId="0" fontId="20" fillId="2" borderId="0"/>
    <xf numFmtId="9" fontId="20" fillId="2" borderId="0" applyFont="0" applyFill="0" applyBorder="0" applyAlignment="0" applyProtection="0"/>
    <xf numFmtId="0" fontId="19" fillId="2" borderId="0"/>
    <xf numFmtId="43" fontId="18" fillId="2" borderId="0" applyFont="0" applyFill="0" applyBorder="0" applyAlignment="0" applyProtection="0"/>
    <xf numFmtId="0" fontId="18" fillId="2" borderId="0"/>
    <xf numFmtId="43" fontId="24" fillId="2" borderId="0" applyFont="0" applyFill="0" applyBorder="0" applyAlignment="0" applyProtection="0"/>
    <xf numFmtId="0" fontId="17" fillId="2" borderId="0"/>
    <xf numFmtId="9" fontId="17" fillId="2" borderId="0" applyFont="0" applyFill="0" applyBorder="0" applyAlignment="0" applyProtection="0"/>
    <xf numFmtId="0" fontId="16" fillId="2" borderId="0"/>
    <xf numFmtId="0" fontId="16" fillId="2" borderId="0"/>
    <xf numFmtId="0" fontId="16" fillId="2" borderId="0"/>
    <xf numFmtId="9" fontId="24" fillId="2" borderId="0" applyFont="0" applyFill="0" applyBorder="0" applyAlignment="0" applyProtection="0"/>
    <xf numFmtId="0" fontId="15" fillId="2" borderId="0"/>
    <xf numFmtId="0" fontId="51" fillId="2" borderId="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2" borderId="0"/>
    <xf numFmtId="0" fontId="14" fillId="9" borderId="9" applyNumberFormat="0" applyFont="0" applyAlignment="0" applyProtection="0"/>
    <xf numFmtId="0" fontId="14" fillId="2" borderId="0"/>
    <xf numFmtId="0" fontId="14" fillId="2" borderId="0"/>
    <xf numFmtId="0" fontId="14" fillId="2" borderId="0"/>
    <xf numFmtId="9" fontId="14" fillId="2" borderId="0" applyFont="0" applyFill="0" applyBorder="0" applyAlignment="0" applyProtection="0"/>
    <xf numFmtId="0" fontId="14" fillId="2" borderId="0"/>
    <xf numFmtId="0" fontId="51" fillId="2" borderId="0"/>
    <xf numFmtId="0" fontId="14" fillId="2" borderId="0"/>
    <xf numFmtId="43" fontId="14" fillId="2" borderId="0" applyFont="0" applyFill="0" applyBorder="0" applyAlignment="0" applyProtection="0"/>
    <xf numFmtId="0" fontId="14" fillId="2" borderId="0"/>
    <xf numFmtId="0" fontId="14" fillId="2" borderId="0"/>
    <xf numFmtId="9" fontId="14" fillId="2" borderId="0" applyFont="0" applyFill="0" applyBorder="0" applyAlignment="0" applyProtection="0"/>
    <xf numFmtId="0" fontId="14" fillId="2" borderId="0"/>
    <xf numFmtId="0" fontId="14" fillId="2" borderId="0"/>
    <xf numFmtId="0" fontId="51" fillId="2" borderId="0"/>
    <xf numFmtId="0" fontId="13" fillId="2" borderId="0"/>
    <xf numFmtId="9" fontId="13" fillId="2" borderId="0" applyFont="0" applyFill="0" applyBorder="0" applyAlignment="0" applyProtection="0"/>
    <xf numFmtId="0" fontId="13" fillId="2"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 borderId="0"/>
    <xf numFmtId="0" fontId="13" fillId="9" borderId="9" applyNumberFormat="0" applyFont="0" applyAlignment="0" applyProtection="0"/>
    <xf numFmtId="0" fontId="13" fillId="2" borderId="0"/>
    <xf numFmtId="0" fontId="13" fillId="2" borderId="0"/>
    <xf numFmtId="0" fontId="13" fillId="2" borderId="0"/>
    <xf numFmtId="43" fontId="13" fillId="2" borderId="0" applyFont="0" applyFill="0" applyBorder="0" applyAlignment="0" applyProtection="0"/>
    <xf numFmtId="0" fontId="13" fillId="2" borderId="0"/>
    <xf numFmtId="9" fontId="13" fillId="2" borderId="0" applyFont="0" applyFill="0" applyBorder="0" applyAlignment="0" applyProtection="0"/>
    <xf numFmtId="0" fontId="13" fillId="2" borderId="0"/>
    <xf numFmtId="0" fontId="13" fillId="2" borderId="0"/>
    <xf numFmtId="0" fontId="13" fillId="2" borderId="0"/>
    <xf numFmtId="0" fontId="13" fillId="2" borderId="0"/>
    <xf numFmtId="0" fontId="24" fillId="2"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 borderId="0"/>
    <xf numFmtId="0" fontId="13" fillId="9" borderId="9" applyNumberFormat="0" applyFont="0" applyAlignment="0" applyProtection="0"/>
    <xf numFmtId="0" fontId="13" fillId="2" borderId="0"/>
    <xf numFmtId="0" fontId="13" fillId="2" borderId="0"/>
    <xf numFmtId="0" fontId="13" fillId="2" borderId="0"/>
    <xf numFmtId="9" fontId="13" fillId="2" borderId="0" applyFont="0" applyFill="0" applyBorder="0" applyAlignment="0" applyProtection="0"/>
    <xf numFmtId="0" fontId="13" fillId="2" borderId="0"/>
    <xf numFmtId="0" fontId="24" fillId="2" borderId="0"/>
    <xf numFmtId="0" fontId="13" fillId="2" borderId="0"/>
    <xf numFmtId="43" fontId="13" fillId="2" borderId="0" applyFont="0" applyFill="0" applyBorder="0" applyAlignment="0" applyProtection="0"/>
    <xf numFmtId="0" fontId="13" fillId="2" borderId="0"/>
    <xf numFmtId="0" fontId="13" fillId="2" borderId="0"/>
    <xf numFmtId="9" fontId="13" fillId="2" borderId="0" applyFont="0" applyFill="0" applyBorder="0" applyAlignment="0" applyProtection="0"/>
    <xf numFmtId="0" fontId="13" fillId="2" borderId="0"/>
    <xf numFmtId="0" fontId="13" fillId="2" borderId="0"/>
    <xf numFmtId="0" fontId="24" fillId="2" borderId="0"/>
    <xf numFmtId="0" fontId="12" fillId="2" borderId="0"/>
    <xf numFmtId="0" fontId="52" fillId="2" borderId="0" applyNumberFormat="0" applyFill="0" applyBorder="0" applyAlignment="0" applyProtection="0"/>
    <xf numFmtId="0" fontId="11" fillId="2" borderId="0"/>
    <xf numFmtId="43" fontId="11" fillId="2" borderId="0" applyFont="0" applyFill="0" applyBorder="0" applyAlignment="0" applyProtection="0"/>
    <xf numFmtId="9" fontId="11" fillId="2" borderId="0" applyFont="0" applyFill="0" applyBorder="0" applyAlignment="0" applyProtection="0"/>
    <xf numFmtId="0" fontId="11" fillId="2" borderId="0"/>
    <xf numFmtId="0" fontId="10" fillId="2" borderId="0"/>
    <xf numFmtId="43" fontId="10" fillId="2" borderId="0" applyFont="0" applyFill="0" applyBorder="0" applyAlignment="0" applyProtection="0"/>
    <xf numFmtId="9" fontId="10" fillId="2" borderId="0" applyFont="0" applyFill="0" applyBorder="0" applyAlignment="0" applyProtection="0"/>
    <xf numFmtId="0" fontId="10" fillId="2" borderId="0"/>
    <xf numFmtId="0" fontId="53" fillId="2" borderId="0"/>
    <xf numFmtId="0" fontId="41" fillId="2" borderId="0"/>
    <xf numFmtId="0" fontId="41" fillId="2" borderId="0"/>
    <xf numFmtId="0" fontId="58" fillId="2" borderId="0" applyNumberFormat="0" applyFill="0" applyBorder="0" applyAlignment="0" applyProtection="0">
      <alignment vertical="top"/>
      <protection locked="0"/>
    </xf>
    <xf numFmtId="0" fontId="9" fillId="2" borderId="0"/>
    <xf numFmtId="0" fontId="24" fillId="2" borderId="0"/>
    <xf numFmtId="0" fontId="53" fillId="2" borderId="0"/>
    <xf numFmtId="0" fontId="8" fillId="2" borderId="0"/>
    <xf numFmtId="0" fontId="24" fillId="2" borderId="0"/>
    <xf numFmtId="0" fontId="8" fillId="2" borderId="0"/>
    <xf numFmtId="0" fontId="8" fillId="2" borderId="0"/>
    <xf numFmtId="9" fontId="8" fillId="2" borderId="0" applyFont="0" applyFill="0" applyBorder="0" applyAlignment="0" applyProtection="0"/>
    <xf numFmtId="9" fontId="8" fillId="2" borderId="0" applyFont="0" applyFill="0" applyBorder="0" applyAlignment="0" applyProtection="0"/>
    <xf numFmtId="0" fontId="8" fillId="2" borderId="0"/>
    <xf numFmtId="0" fontId="7" fillId="2" borderId="0"/>
    <xf numFmtId="0" fontId="7" fillId="2" borderId="0"/>
    <xf numFmtId="0" fontId="7" fillId="2" borderId="0"/>
    <xf numFmtId="9" fontId="7" fillId="2" borderId="0" applyFont="0" applyFill="0" applyBorder="0" applyAlignment="0" applyProtection="0"/>
    <xf numFmtId="43" fontId="7" fillId="2" borderId="0" applyFont="0" applyFill="0" applyBorder="0" applyAlignment="0" applyProtection="0"/>
    <xf numFmtId="0" fontId="60" fillId="2" borderId="0"/>
    <xf numFmtId="43" fontId="7" fillId="2" borderId="0" applyFont="0" applyFill="0" applyBorder="0" applyAlignment="0" applyProtection="0"/>
    <xf numFmtId="0" fontId="7" fillId="2"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0" fontId="7" fillId="2" borderId="0"/>
    <xf numFmtId="0" fontId="7" fillId="2" borderId="0"/>
    <xf numFmtId="0" fontId="6" fillId="2" borderId="0"/>
    <xf numFmtId="0" fontId="6" fillId="2" borderId="0"/>
    <xf numFmtId="0" fontId="6" fillId="2" borderId="0"/>
    <xf numFmtId="0" fontId="5" fillId="2" borderId="0"/>
    <xf numFmtId="0" fontId="5" fillId="2" borderId="0"/>
    <xf numFmtId="0" fontId="5"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2" fillId="2" borderId="0"/>
    <xf numFmtId="0" fontId="4" fillId="2" borderId="0"/>
    <xf numFmtId="0" fontId="4" fillId="9" borderId="9" applyNumberFormat="0" applyFont="0" applyAlignment="0" applyProtection="0"/>
    <xf numFmtId="0" fontId="24" fillId="2" borderId="0"/>
    <xf numFmtId="0" fontId="4" fillId="2" borderId="0"/>
    <xf numFmtId="0" fontId="4" fillId="2" borderId="0"/>
    <xf numFmtId="0" fontId="4" fillId="2" borderId="0"/>
    <xf numFmtId="9" fontId="4" fillId="2" borderId="0" applyFont="0" applyFill="0" applyBorder="0" applyAlignment="0" applyProtection="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43" fontId="4" fillId="2" borderId="0" applyFont="0" applyFill="0" applyBorder="0" applyAlignment="0" applyProtection="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43"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9" fontId="4" fillId="2" borderId="0" applyFont="0" applyFill="0" applyBorder="0" applyAlignment="0" applyProtection="0"/>
    <xf numFmtId="0" fontId="4" fillId="2" borderId="0"/>
    <xf numFmtId="0" fontId="24" fillId="2" borderId="0"/>
    <xf numFmtId="0" fontId="4" fillId="2" borderId="0"/>
    <xf numFmtId="0" fontId="4" fillId="2" borderId="0"/>
    <xf numFmtId="0" fontId="4" fillId="2" borderId="0"/>
    <xf numFmtId="0" fontId="4" fillId="2" borderId="0"/>
    <xf numFmtId="9"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0" fontId="4" fillId="2" borderId="0"/>
    <xf numFmtId="0" fontId="4" fillId="2" borderId="0"/>
    <xf numFmtId="9"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0" fontId="4" fillId="2"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24" fillId="2" borderId="0"/>
    <xf numFmtId="0" fontId="3" fillId="2" borderId="0"/>
    <xf numFmtId="0" fontId="3" fillId="2" borderId="0"/>
    <xf numFmtId="0" fontId="63" fillId="2" borderId="0"/>
    <xf numFmtId="9" fontId="3" fillId="2" borderId="0" applyFont="0" applyFill="0" applyBorder="0" applyAlignment="0" applyProtection="0"/>
    <xf numFmtId="0" fontId="3" fillId="2" borderId="0"/>
    <xf numFmtId="9" fontId="66" fillId="0" borderId="0" applyFont="0" applyFill="0" applyBorder="0" applyAlignment="0" applyProtection="0"/>
    <xf numFmtId="0" fontId="66"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66" fillId="2" borderId="0"/>
    <xf numFmtId="0" fontId="2" fillId="9" borderId="9" applyNumberFormat="0" applyFont="0" applyAlignment="0" applyProtection="0"/>
    <xf numFmtId="43" fontId="4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43" fontId="24"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4" fillId="2" borderId="0"/>
    <xf numFmtId="9" fontId="2" fillId="2" borderId="0" applyFont="0" applyFill="0" applyBorder="0" applyAlignment="0" applyProtection="0"/>
    <xf numFmtId="0" fontId="2" fillId="2" borderId="0"/>
    <xf numFmtId="0" fontId="66"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66" fillId="2" borderId="0"/>
    <xf numFmtId="0" fontId="1" fillId="9" borderId="9" applyNumberFormat="0" applyFont="0" applyAlignment="0" applyProtection="0"/>
    <xf numFmtId="43" fontId="42"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24"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43" fontId="1"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43"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9"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 fillId="2"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43" fontId="1"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43"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43"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9"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 fillId="2"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cellStyleXfs>
  <cellXfs count="126">
    <xf numFmtId="0" fontId="0" fillId="0" borderId="0" xfId="0"/>
    <xf numFmtId="0" fontId="43" fillId="2" borderId="0" xfId="44" applyFont="1"/>
    <xf numFmtId="0" fontId="44" fillId="2" borderId="0" xfId="44" applyFont="1"/>
    <xf numFmtId="0" fontId="44" fillId="2" borderId="0" xfId="44" applyFont="1" applyAlignment="1">
      <alignment horizontal="center"/>
    </xf>
    <xf numFmtId="164" fontId="44" fillId="2" borderId="0" xfId="45" applyNumberFormat="1" applyFont="1" applyAlignment="1"/>
    <xf numFmtId="0" fontId="46" fillId="2" borderId="0" xfId="44" applyFont="1"/>
    <xf numFmtId="0" fontId="48" fillId="2" borderId="0" xfId="44" applyFont="1"/>
    <xf numFmtId="0" fontId="44" fillId="2" borderId="0" xfId="44" applyFont="1" applyFill="1"/>
    <xf numFmtId="0" fontId="44" fillId="2" borderId="0" xfId="44" applyFont="1" applyFill="1" applyAlignment="1">
      <alignment horizontal="center"/>
    </xf>
    <xf numFmtId="0" fontId="49" fillId="2" borderId="0" xfId="44" applyFont="1" applyFill="1" applyBorder="1"/>
    <xf numFmtId="164" fontId="49" fillId="2" borderId="0" xfId="45" applyNumberFormat="1" applyFont="1" applyFill="1" applyBorder="1" applyAlignment="1">
      <alignment horizontal="right"/>
    </xf>
    <xf numFmtId="9" fontId="49" fillId="2" borderId="0" xfId="44" applyNumberFormat="1" applyFont="1" applyFill="1" applyBorder="1" applyAlignment="1">
      <alignment horizontal="right"/>
    </xf>
    <xf numFmtId="164" fontId="44" fillId="2" borderId="0" xfId="45" applyNumberFormat="1" applyFont="1" applyFill="1" applyAlignment="1"/>
    <xf numFmtId="164" fontId="49" fillId="2" borderId="0" xfId="55" applyNumberFormat="1" applyFont="1" applyFill="1" applyBorder="1" applyAlignment="1">
      <alignment horizontal="right"/>
    </xf>
    <xf numFmtId="0" fontId="45" fillId="0" borderId="0" xfId="44" applyFont="1" applyFill="1" applyBorder="1" applyAlignment="1">
      <alignment horizontal="left" wrapText="1"/>
    </xf>
    <xf numFmtId="0" fontId="41" fillId="0" borderId="0" xfId="0" applyFont="1"/>
    <xf numFmtId="0" fontId="54" fillId="35" borderId="0" xfId="43" applyFont="1" applyFill="1" applyBorder="1" applyAlignment="1">
      <alignment horizontal="left" vertical="top" wrapText="1"/>
    </xf>
    <xf numFmtId="0" fontId="55" fillId="35" borderId="0" xfId="43" applyFont="1" applyFill="1" applyAlignment="1">
      <alignment horizontal="left"/>
    </xf>
    <xf numFmtId="0" fontId="24" fillId="34" borderId="0" xfId="43" applyFill="1"/>
    <xf numFmtId="0" fontId="54" fillId="35" borderId="0" xfId="43" applyFont="1" applyFill="1" applyBorder="1" applyAlignment="1">
      <alignment horizontal="left" vertical="top"/>
    </xf>
    <xf numFmtId="0" fontId="56" fillId="35" borderId="0" xfId="43" applyFont="1" applyFill="1" applyBorder="1" applyAlignment="1">
      <alignment horizontal="left"/>
    </xf>
    <xf numFmtId="0" fontId="57" fillId="35" borderId="0" xfId="43" applyFont="1" applyFill="1"/>
    <xf numFmtId="0" fontId="55" fillId="35" borderId="0" xfId="43" applyFont="1" applyFill="1" applyAlignment="1">
      <alignment horizontal="left" vertical="center"/>
    </xf>
    <xf numFmtId="0" fontId="24" fillId="35" borderId="0" xfId="43" applyFill="1" applyAlignment="1">
      <alignment vertical="center"/>
    </xf>
    <xf numFmtId="0" fontId="24" fillId="34" borderId="0" xfId="43" applyFill="1" applyAlignment="1"/>
    <xf numFmtId="3" fontId="59" fillId="34" borderId="0" xfId="43" applyNumberFormat="1" applyFont="1" applyFill="1" applyBorder="1" applyAlignment="1" applyProtection="1">
      <alignment vertical="center"/>
      <protection hidden="1"/>
    </xf>
    <xf numFmtId="0" fontId="24" fillId="2" borderId="0" xfId="43"/>
    <xf numFmtId="0" fontId="24" fillId="2" borderId="0" xfId="163"/>
    <xf numFmtId="0" fontId="8" fillId="2" borderId="15" xfId="165" applyBorder="1"/>
    <xf numFmtId="0" fontId="43" fillId="2" borderId="0" xfId="165" applyFont="1" applyBorder="1"/>
    <xf numFmtId="0" fontId="8" fillId="2" borderId="0" xfId="165" applyBorder="1"/>
    <xf numFmtId="0" fontId="45" fillId="2" borderId="1" xfId="44" applyFont="1" applyBorder="1"/>
    <xf numFmtId="0" fontId="45" fillId="2" borderId="0" xfId="44" applyFont="1"/>
    <xf numFmtId="0" fontId="50" fillId="2" borderId="0" xfId="44" applyFont="1"/>
    <xf numFmtId="0" fontId="45" fillId="2" borderId="0" xfId="44" applyFont="1" applyAlignment="1">
      <alignment horizontal="center"/>
    </xf>
    <xf numFmtId="0" fontId="61" fillId="2" borderId="0" xfId="44" applyFont="1"/>
    <xf numFmtId="0" fontId="49" fillId="36" borderId="12" xfId="44" applyFont="1" applyFill="1" applyBorder="1" applyAlignment="1">
      <alignment horizontal="center" vertical="top" wrapText="1"/>
    </xf>
    <xf numFmtId="0" fontId="49" fillId="36" borderId="12" xfId="44" applyFont="1" applyFill="1" applyBorder="1" applyAlignment="1">
      <alignment horizontal="center" vertical="center" wrapText="1"/>
    </xf>
    <xf numFmtId="0" fontId="41" fillId="2" borderId="17" xfId="43" applyFont="1" applyBorder="1" applyAlignment="1">
      <alignment vertical="center"/>
    </xf>
    <xf numFmtId="0" fontId="45" fillId="0" borderId="0" xfId="44" applyFont="1" applyFill="1"/>
    <xf numFmtId="3" fontId="41" fillId="0" borderId="1" xfId="44" applyNumberFormat="1" applyFont="1" applyFill="1" applyBorder="1" applyAlignment="1">
      <alignment horizontal="center" vertical="top" wrapText="1"/>
    </xf>
    <xf numFmtId="3" fontId="49" fillId="0" borderId="1" xfId="44" applyNumberFormat="1" applyFont="1" applyFill="1" applyBorder="1" applyAlignment="1">
      <alignment horizontal="center" vertical="top" wrapText="1"/>
    </xf>
    <xf numFmtId="9" fontId="49" fillId="0" borderId="1" xfId="44" applyNumberFormat="1" applyFont="1" applyFill="1" applyBorder="1" applyAlignment="1">
      <alignment horizontal="center" vertical="top" wrapText="1"/>
    </xf>
    <xf numFmtId="164" fontId="45" fillId="2" borderId="0" xfId="45" applyNumberFormat="1" applyFont="1" applyAlignment="1"/>
    <xf numFmtId="0" fontId="49" fillId="35" borderId="16" xfId="43" applyFont="1" applyFill="1" applyBorder="1" applyAlignment="1">
      <alignment horizontal="left" vertical="top"/>
    </xf>
    <xf numFmtId="0" fontId="49" fillId="35" borderId="16" xfId="43" applyFont="1" applyFill="1" applyBorder="1" applyAlignment="1">
      <alignment horizontal="left" vertical="top" wrapText="1"/>
    </xf>
    <xf numFmtId="49" fontId="49" fillId="2" borderId="16" xfId="159" applyNumberFormat="1" applyFont="1" applyFill="1" applyBorder="1" applyAlignment="1">
      <alignment horizontal="left" vertical="center" wrapText="1"/>
    </xf>
    <xf numFmtId="0" fontId="49" fillId="35" borderId="16" xfId="160" applyFont="1" applyFill="1" applyBorder="1" applyAlignment="1">
      <alignment vertical="center"/>
    </xf>
    <xf numFmtId="0" fontId="49" fillId="35" borderId="16" xfId="160" applyFont="1" applyFill="1" applyBorder="1" applyAlignment="1">
      <alignment vertical="center" wrapText="1"/>
    </xf>
    <xf numFmtId="0" fontId="49" fillId="34" borderId="16" xfId="160" applyFont="1" applyFill="1" applyBorder="1" applyAlignment="1">
      <alignment vertical="center" wrapText="1"/>
    </xf>
    <xf numFmtId="0" fontId="49" fillId="35" borderId="17" xfId="160" applyFont="1" applyFill="1" applyBorder="1" applyAlignment="1">
      <alignment vertical="center"/>
    </xf>
    <xf numFmtId="0" fontId="49" fillId="35" borderId="17" xfId="160" applyFont="1" applyFill="1" applyBorder="1" applyAlignment="1">
      <alignment vertical="center" wrapText="1"/>
    </xf>
    <xf numFmtId="0" fontId="41" fillId="35" borderId="17" xfId="160" applyFont="1" applyFill="1" applyBorder="1" applyAlignment="1">
      <alignment vertical="center" wrapText="1"/>
    </xf>
    <xf numFmtId="49" fontId="41" fillId="35" borderId="17" xfId="160" applyNumberFormat="1" applyFont="1" applyFill="1" applyBorder="1" applyAlignment="1">
      <alignment vertical="center" wrapText="1"/>
    </xf>
    <xf numFmtId="0" fontId="41" fillId="34" borderId="17" xfId="160" applyFont="1" applyFill="1" applyBorder="1" applyAlignment="1">
      <alignment vertical="center" wrapText="1"/>
    </xf>
    <xf numFmtId="0" fontId="41" fillId="35" borderId="17" xfId="160" applyFont="1" applyFill="1" applyBorder="1" applyAlignment="1">
      <alignment horizontal="left" vertical="center" wrapText="1"/>
    </xf>
    <xf numFmtId="0" fontId="49" fillId="35" borderId="18" xfId="160" applyFont="1" applyFill="1" applyBorder="1" applyAlignment="1">
      <alignment horizontal="left" vertical="center"/>
    </xf>
    <xf numFmtId="0" fontId="49" fillId="35" borderId="0" xfId="160" applyFont="1" applyFill="1" applyBorder="1" applyAlignment="1">
      <alignment vertical="center" wrapText="1"/>
    </xf>
    <xf numFmtId="0" fontId="45" fillId="2" borderId="0" xfId="163" applyFont="1" applyAlignment="1">
      <alignment vertical="center"/>
    </xf>
    <xf numFmtId="0" fontId="49" fillId="35" borderId="0" xfId="160" applyFont="1" applyFill="1" applyBorder="1" applyAlignment="1">
      <alignment horizontal="left" vertical="center"/>
    </xf>
    <xf numFmtId="0" fontId="41" fillId="35" borderId="0" xfId="160" applyFont="1" applyFill="1" applyBorder="1" applyAlignment="1">
      <alignment horizontal="left" vertical="center" wrapText="1"/>
    </xf>
    <xf numFmtId="0" fontId="65" fillId="34" borderId="17" xfId="161" applyFont="1" applyFill="1" applyBorder="1" applyAlignment="1" applyProtection="1">
      <alignment vertical="center"/>
    </xf>
    <xf numFmtId="0" fontId="49" fillId="35" borderId="18" xfId="43" applyFont="1" applyFill="1" applyBorder="1" applyAlignment="1">
      <alignment horizontal="left" vertical="center" wrapText="1"/>
    </xf>
    <xf numFmtId="0" fontId="41" fillId="35" borderId="18" xfId="43" applyFont="1" applyFill="1" applyBorder="1" applyAlignment="1">
      <alignment horizontal="left" vertical="center" wrapText="1"/>
    </xf>
    <xf numFmtId="0" fontId="49" fillId="35" borderId="16" xfId="43" applyFont="1" applyFill="1" applyBorder="1" applyAlignment="1">
      <alignment horizontal="left" vertical="center" wrapText="1"/>
    </xf>
    <xf numFmtId="0" fontId="41" fillId="35" borderId="16" xfId="43" applyFont="1" applyFill="1" applyBorder="1" applyAlignment="1">
      <alignment horizontal="left" vertical="center" wrapText="1"/>
    </xf>
    <xf numFmtId="0" fontId="49" fillId="35" borderId="17" xfId="43" quotePrefix="1" applyFont="1" applyFill="1" applyBorder="1" applyAlignment="1">
      <alignment horizontal="left" vertical="center"/>
    </xf>
    <xf numFmtId="0" fontId="49" fillId="35" borderId="17" xfId="43" quotePrefix="1" applyFont="1" applyFill="1" applyBorder="1" applyAlignment="1">
      <alignment horizontal="left" vertical="center" wrapText="1"/>
    </xf>
    <xf numFmtId="0" fontId="41" fillId="35" borderId="17" xfId="43" applyFont="1" applyFill="1" applyBorder="1" applyAlignment="1">
      <alignment horizontal="left" vertical="center" wrapText="1"/>
    </xf>
    <xf numFmtId="0" fontId="41" fillId="34" borderId="0" xfId="43" applyFont="1" applyFill="1"/>
    <xf numFmtId="0" fontId="54" fillId="2" borderId="0" xfId="43" applyFont="1" applyBorder="1" applyAlignment="1">
      <alignment vertical="center"/>
    </xf>
    <xf numFmtId="0" fontId="50" fillId="2" borderId="1" xfId="44" applyFont="1" applyBorder="1"/>
    <xf numFmtId="9" fontId="39" fillId="0" borderId="1" xfId="0" applyNumberFormat="1" applyFont="1" applyBorder="1" applyAlignment="1">
      <alignment horizontal="center"/>
    </xf>
    <xf numFmtId="9" fontId="41" fillId="0" borderId="1" xfId="0" applyNumberFormat="1" applyFont="1" applyBorder="1" applyAlignment="1">
      <alignment horizontal="center"/>
    </xf>
    <xf numFmtId="0" fontId="41" fillId="0" borderId="1" xfId="0" applyFont="1" applyBorder="1" applyAlignment="1">
      <alignment horizontal="center"/>
    </xf>
    <xf numFmtId="0" fontId="58" fillId="34" borderId="17" xfId="161" applyFill="1" applyBorder="1" applyAlignment="1" applyProtection="1">
      <alignment vertical="center"/>
    </xf>
    <xf numFmtId="0" fontId="45" fillId="2" borderId="1" xfId="44" applyFont="1" applyBorder="1" applyAlignment="1">
      <alignment horizontal="center"/>
    </xf>
    <xf numFmtId="0" fontId="46" fillId="2" borderId="1" xfId="44" applyFont="1" applyBorder="1"/>
    <xf numFmtId="0" fontId="44" fillId="2" borderId="0" xfId="44" applyFont="1" applyAlignment="1">
      <alignment horizontal="left"/>
    </xf>
    <xf numFmtId="0" fontId="50" fillId="2" borderId="0" xfId="44" applyFont="1" applyAlignment="1">
      <alignment horizontal="center"/>
    </xf>
    <xf numFmtId="9" fontId="45" fillId="2" borderId="0" xfId="529" applyFont="1" applyFill="1" applyAlignment="1">
      <alignment horizontal="center"/>
    </xf>
    <xf numFmtId="9" fontId="50" fillId="2" borderId="0" xfId="529" applyFont="1" applyFill="1" applyAlignment="1">
      <alignment horizontal="center"/>
    </xf>
    <xf numFmtId="0" fontId="45" fillId="2" borderId="0" xfId="44" applyFont="1" applyAlignment="1">
      <alignment horizontal="right"/>
    </xf>
    <xf numFmtId="9" fontId="48" fillId="2" borderId="0" xfId="529" applyFont="1" applyFill="1" applyAlignment="1">
      <alignment horizontal="center"/>
    </xf>
    <xf numFmtId="0" fontId="44" fillId="2" borderId="0" xfId="44" applyFont="1" applyAlignment="1">
      <alignment horizontal="right"/>
    </xf>
    <xf numFmtId="0" fontId="50" fillId="2" borderId="0" xfId="44" applyFont="1" applyAlignment="1">
      <alignment horizontal="right"/>
    </xf>
    <xf numFmtId="0" fontId="67" fillId="2" borderId="0" xfId="44" applyFont="1" applyAlignment="1">
      <alignment horizontal="right"/>
    </xf>
    <xf numFmtId="0" fontId="68" fillId="2" borderId="0" xfId="44" applyFont="1" applyAlignment="1">
      <alignment horizontal="center"/>
    </xf>
    <xf numFmtId="9" fontId="50" fillId="2" borderId="0" xfId="529" applyFont="1" applyFill="1"/>
    <xf numFmtId="0" fontId="45" fillId="2" borderId="0" xfId="44" applyFont="1" applyAlignment="1">
      <alignment horizontal="left"/>
    </xf>
    <xf numFmtId="0" fontId="50" fillId="2" borderId="0" xfId="44" applyFont="1" applyAlignment="1">
      <alignment horizontal="left"/>
    </xf>
    <xf numFmtId="9" fontId="44" fillId="2" borderId="0" xfId="529" applyFont="1" applyFill="1" applyAlignment="1">
      <alignment horizontal="left"/>
    </xf>
    <xf numFmtId="0" fontId="48" fillId="2" borderId="0" xfId="44" applyFont="1" applyAlignment="1">
      <alignment horizontal="left"/>
    </xf>
    <xf numFmtId="0" fontId="69" fillId="2" borderId="0" xfId="44" applyFont="1" applyAlignment="1">
      <alignment horizontal="right"/>
    </xf>
    <xf numFmtId="0" fontId="69" fillId="2" borderId="0" xfId="44" applyFont="1" applyAlignment="1">
      <alignment horizontal="left"/>
    </xf>
    <xf numFmtId="9" fontId="69" fillId="2" borderId="0" xfId="529" applyFont="1" applyFill="1" applyAlignment="1">
      <alignment horizontal="center"/>
    </xf>
    <xf numFmtId="9" fontId="70" fillId="2" borderId="0" xfId="529" applyFont="1" applyFill="1" applyAlignment="1">
      <alignment horizontal="left"/>
    </xf>
    <xf numFmtId="0" fontId="71" fillId="2" borderId="0" xfId="44" applyFont="1" applyAlignment="1">
      <alignment horizontal="left"/>
    </xf>
    <xf numFmtId="0" fontId="72" fillId="2" borderId="0" xfId="44" applyFont="1" applyAlignment="1">
      <alignment horizontal="right"/>
    </xf>
    <xf numFmtId="9" fontId="72" fillId="2" borderId="0" xfId="529" applyFont="1" applyFill="1" applyAlignment="1">
      <alignment horizontal="center"/>
    </xf>
    <xf numFmtId="0" fontId="70" fillId="2" borderId="0" xfId="44" applyFont="1" applyAlignment="1">
      <alignment horizontal="left"/>
    </xf>
    <xf numFmtId="0" fontId="69" fillId="2" borderId="0" xfId="44" applyFont="1"/>
    <xf numFmtId="0" fontId="73" fillId="2" borderId="0" xfId="44" applyFont="1" applyAlignment="1">
      <alignment horizontal="left"/>
    </xf>
    <xf numFmtId="0" fontId="73" fillId="2" borderId="0" xfId="44" applyFont="1"/>
    <xf numFmtId="0" fontId="74" fillId="2" borderId="0" xfId="44" applyFont="1"/>
    <xf numFmtId="9" fontId="45" fillId="2" borderId="0" xfId="529" applyFont="1" applyFill="1"/>
    <xf numFmtId="9" fontId="45" fillId="2" borderId="0" xfId="529" applyFont="1" applyFill="1" applyAlignment="1">
      <alignment horizontal="left"/>
    </xf>
    <xf numFmtId="9" fontId="45" fillId="2" borderId="0" xfId="529" applyFont="1" applyFill="1" applyAlignment="1"/>
    <xf numFmtId="0" fontId="61" fillId="2" borderId="0" xfId="44" applyFont="1" applyAlignment="1">
      <alignment horizontal="left"/>
    </xf>
    <xf numFmtId="0" fontId="61" fillId="2" borderId="0" xfId="44" applyFont="1" applyAlignment="1">
      <alignment horizontal="center"/>
    </xf>
    <xf numFmtId="9" fontId="45" fillId="2" borderId="0" xfId="529" applyFont="1" applyFill="1" applyAlignment="1">
      <alignment horizontal="right"/>
    </xf>
    <xf numFmtId="9" fontId="75" fillId="2" borderId="0" xfId="529" applyFont="1" applyFill="1" applyAlignment="1">
      <alignment horizontal="left"/>
    </xf>
    <xf numFmtId="10" fontId="75" fillId="2" borderId="0" xfId="529" applyNumberFormat="1" applyFont="1" applyFill="1" applyAlignment="1">
      <alignment horizontal="left"/>
    </xf>
    <xf numFmtId="0" fontId="44" fillId="2" borderId="0" xfId="44" applyFont="1"/>
    <xf numFmtId="0" fontId="41" fillId="2" borderId="0" xfId="544" applyFont="1"/>
    <xf numFmtId="0" fontId="45" fillId="2" borderId="0" xfId="44" applyFont="1"/>
    <xf numFmtId="0" fontId="45" fillId="2" borderId="0" xfId="44" applyFont="1" applyAlignment="1">
      <alignment horizontal="center"/>
    </xf>
    <xf numFmtId="0" fontId="45" fillId="2" borderId="0" xfId="44" applyFont="1" applyFill="1"/>
    <xf numFmtId="0" fontId="45" fillId="2" borderId="1" xfId="44" applyFont="1" applyBorder="1"/>
    <xf numFmtId="0" fontId="49" fillId="35" borderId="18" xfId="43" applyFont="1" applyFill="1" applyBorder="1" applyAlignment="1">
      <alignment horizontal="left" vertical="center"/>
    </xf>
    <xf numFmtId="0" fontId="49" fillId="35" borderId="16" xfId="43" applyFont="1" applyFill="1" applyBorder="1" applyAlignment="1">
      <alignment horizontal="left" vertical="center"/>
    </xf>
    <xf numFmtId="0" fontId="49" fillId="36" borderId="11" xfId="44" applyFont="1" applyFill="1" applyBorder="1" applyAlignment="1">
      <alignment vertical="center" wrapText="1"/>
    </xf>
    <xf numFmtId="0" fontId="49" fillId="36" borderId="12" xfId="44" applyFont="1" applyFill="1" applyBorder="1" applyAlignment="1">
      <alignment vertical="center" wrapText="1"/>
    </xf>
    <xf numFmtId="0" fontId="49" fillId="36" borderId="13" xfId="44" applyFont="1" applyFill="1" applyBorder="1" applyAlignment="1">
      <alignment vertical="center" wrapText="1"/>
    </xf>
    <xf numFmtId="0" fontId="49" fillId="36" borderId="14" xfId="44" applyFont="1" applyFill="1" applyBorder="1" applyAlignment="1">
      <alignment vertical="center" wrapText="1"/>
    </xf>
    <xf numFmtId="0" fontId="49" fillId="36" borderId="1" xfId="44" applyFont="1" applyFill="1" applyBorder="1" applyAlignment="1">
      <alignment horizontal="center" vertical="center"/>
    </xf>
  </cellXfs>
  <cellStyles count="1485">
    <cellStyle name="20% - Accent1" xfId="9" builtinId="30" customBuiltin="1"/>
    <cellStyle name="20% - Accent1 2" xfId="64"/>
    <cellStyle name="20% - Accent1 2 2" xfId="120"/>
    <cellStyle name="20% - Accent1 2 2 2" xfId="181"/>
    <cellStyle name="20% - Accent1 2 2 2 2" xfId="420"/>
    <cellStyle name="20% - Accent1 2 2 2 2 2" xfId="900"/>
    <cellStyle name="20% - Accent1 2 2 2 2 3" xfId="1378"/>
    <cellStyle name="20% - Accent1 2 2 2 3" xfId="664"/>
    <cellStyle name="20% - Accent1 2 2 2 4" xfId="1142"/>
    <cellStyle name="20% - Accent1 2 2 3" xfId="369"/>
    <cellStyle name="20% - Accent1 2 2 3 2" xfId="850"/>
    <cellStyle name="20% - Accent1 2 2 3 3" xfId="1328"/>
    <cellStyle name="20% - Accent1 2 2 4" xfId="614"/>
    <cellStyle name="20% - Accent1 2 2 5" xfId="1092"/>
    <cellStyle name="20% - Accent1 2 3" xfId="180"/>
    <cellStyle name="20% - Accent1 2 3 2" xfId="419"/>
    <cellStyle name="20% - Accent1 2 3 2 2" xfId="899"/>
    <cellStyle name="20% - Accent1 2 3 2 3" xfId="1377"/>
    <cellStyle name="20% - Accent1 2 3 3" xfId="663"/>
    <cellStyle name="20% - Accent1 2 3 4" xfId="1141"/>
    <cellStyle name="20% - Accent1 2 4" xfId="316"/>
    <cellStyle name="20% - Accent1 2 4 2" xfId="797"/>
    <cellStyle name="20% - Accent1 2 4 3" xfId="1275"/>
    <cellStyle name="20% - Accent1 2 5" xfId="561"/>
    <cellStyle name="20% - Accent1 2 6" xfId="1039"/>
    <cellStyle name="20% - Accent1 3" xfId="95"/>
    <cellStyle name="20% - Accent1 3 2" xfId="182"/>
    <cellStyle name="20% - Accent1 3 2 2" xfId="421"/>
    <cellStyle name="20% - Accent1 3 2 2 2" xfId="901"/>
    <cellStyle name="20% - Accent1 3 2 2 3" xfId="1379"/>
    <cellStyle name="20% - Accent1 3 2 3" xfId="665"/>
    <cellStyle name="20% - Accent1 3 2 4" xfId="1143"/>
    <cellStyle name="20% - Accent1 3 3" xfId="345"/>
    <cellStyle name="20% - Accent1 3 3 2" xfId="826"/>
    <cellStyle name="20% - Accent1 3 3 3" xfId="1304"/>
    <cellStyle name="20% - Accent1 3 4" xfId="590"/>
    <cellStyle name="20% - Accent1 3 5" xfId="1068"/>
    <cellStyle name="20% - Accent1 4" xfId="287"/>
    <cellStyle name="20% - Accent1 4 2" xfId="770"/>
    <cellStyle name="20% - Accent1 4 3" xfId="1248"/>
    <cellStyle name="20% - Accent1 5" xfId="531"/>
    <cellStyle name="20% - Accent1 6" xfId="1009"/>
    <cellStyle name="20% - Accent2" xfId="13" builtinId="34" customBuiltin="1"/>
    <cellStyle name="20% - Accent2 2" xfId="66"/>
    <cellStyle name="20% - Accent2 2 2" xfId="122"/>
    <cellStyle name="20% - Accent2 2 2 2" xfId="184"/>
    <cellStyle name="20% - Accent2 2 2 2 2" xfId="423"/>
    <cellStyle name="20% - Accent2 2 2 2 2 2" xfId="903"/>
    <cellStyle name="20% - Accent2 2 2 2 2 3" xfId="1381"/>
    <cellStyle name="20% - Accent2 2 2 2 3" xfId="667"/>
    <cellStyle name="20% - Accent2 2 2 2 4" xfId="1145"/>
    <cellStyle name="20% - Accent2 2 2 3" xfId="371"/>
    <cellStyle name="20% - Accent2 2 2 3 2" xfId="852"/>
    <cellStyle name="20% - Accent2 2 2 3 3" xfId="1330"/>
    <cellStyle name="20% - Accent2 2 2 4" xfId="616"/>
    <cellStyle name="20% - Accent2 2 2 5" xfId="1094"/>
    <cellStyle name="20% - Accent2 2 3" xfId="183"/>
    <cellStyle name="20% - Accent2 2 3 2" xfId="422"/>
    <cellStyle name="20% - Accent2 2 3 2 2" xfId="902"/>
    <cellStyle name="20% - Accent2 2 3 2 3" xfId="1380"/>
    <cellStyle name="20% - Accent2 2 3 3" xfId="666"/>
    <cellStyle name="20% - Accent2 2 3 4" xfId="1144"/>
    <cellStyle name="20% - Accent2 2 4" xfId="318"/>
    <cellStyle name="20% - Accent2 2 4 2" xfId="799"/>
    <cellStyle name="20% - Accent2 2 4 3" xfId="1277"/>
    <cellStyle name="20% - Accent2 2 5" xfId="563"/>
    <cellStyle name="20% - Accent2 2 6" xfId="1041"/>
    <cellStyle name="20% - Accent2 3" xfId="97"/>
    <cellStyle name="20% - Accent2 3 2" xfId="185"/>
    <cellStyle name="20% - Accent2 3 2 2" xfId="424"/>
    <cellStyle name="20% - Accent2 3 2 2 2" xfId="904"/>
    <cellStyle name="20% - Accent2 3 2 2 3" xfId="1382"/>
    <cellStyle name="20% - Accent2 3 2 3" xfId="668"/>
    <cellStyle name="20% - Accent2 3 2 4" xfId="1146"/>
    <cellStyle name="20% - Accent2 3 3" xfId="347"/>
    <cellStyle name="20% - Accent2 3 3 2" xfId="828"/>
    <cellStyle name="20% - Accent2 3 3 3" xfId="1306"/>
    <cellStyle name="20% - Accent2 3 4" xfId="592"/>
    <cellStyle name="20% - Accent2 3 5" xfId="1070"/>
    <cellStyle name="20% - Accent2 4" xfId="289"/>
    <cellStyle name="20% - Accent2 4 2" xfId="772"/>
    <cellStyle name="20% - Accent2 4 3" xfId="1250"/>
    <cellStyle name="20% - Accent2 5" xfId="533"/>
    <cellStyle name="20% - Accent2 6" xfId="1011"/>
    <cellStyle name="20% - Accent3" xfId="17" builtinId="38" customBuiltin="1"/>
    <cellStyle name="20% - Accent3 2" xfId="68"/>
    <cellStyle name="20% - Accent3 2 2" xfId="124"/>
    <cellStyle name="20% - Accent3 2 2 2" xfId="187"/>
    <cellStyle name="20% - Accent3 2 2 2 2" xfId="426"/>
    <cellStyle name="20% - Accent3 2 2 2 2 2" xfId="906"/>
    <cellStyle name="20% - Accent3 2 2 2 2 3" xfId="1384"/>
    <cellStyle name="20% - Accent3 2 2 2 3" xfId="670"/>
    <cellStyle name="20% - Accent3 2 2 2 4" xfId="1148"/>
    <cellStyle name="20% - Accent3 2 2 3" xfId="373"/>
    <cellStyle name="20% - Accent3 2 2 3 2" xfId="854"/>
    <cellStyle name="20% - Accent3 2 2 3 3" xfId="1332"/>
    <cellStyle name="20% - Accent3 2 2 4" xfId="618"/>
    <cellStyle name="20% - Accent3 2 2 5" xfId="1096"/>
    <cellStyle name="20% - Accent3 2 3" xfId="186"/>
    <cellStyle name="20% - Accent3 2 3 2" xfId="425"/>
    <cellStyle name="20% - Accent3 2 3 2 2" xfId="905"/>
    <cellStyle name="20% - Accent3 2 3 2 3" xfId="1383"/>
    <cellStyle name="20% - Accent3 2 3 3" xfId="669"/>
    <cellStyle name="20% - Accent3 2 3 4" xfId="1147"/>
    <cellStyle name="20% - Accent3 2 4" xfId="320"/>
    <cellStyle name="20% - Accent3 2 4 2" xfId="801"/>
    <cellStyle name="20% - Accent3 2 4 3" xfId="1279"/>
    <cellStyle name="20% - Accent3 2 5" xfId="565"/>
    <cellStyle name="20% - Accent3 2 6" xfId="1043"/>
    <cellStyle name="20% - Accent3 3" xfId="99"/>
    <cellStyle name="20% - Accent3 3 2" xfId="188"/>
    <cellStyle name="20% - Accent3 3 2 2" xfId="427"/>
    <cellStyle name="20% - Accent3 3 2 2 2" xfId="907"/>
    <cellStyle name="20% - Accent3 3 2 2 3" xfId="1385"/>
    <cellStyle name="20% - Accent3 3 2 3" xfId="671"/>
    <cellStyle name="20% - Accent3 3 2 4" xfId="1149"/>
    <cellStyle name="20% - Accent3 3 3" xfId="349"/>
    <cellStyle name="20% - Accent3 3 3 2" xfId="830"/>
    <cellStyle name="20% - Accent3 3 3 3" xfId="1308"/>
    <cellStyle name="20% - Accent3 3 4" xfId="594"/>
    <cellStyle name="20% - Accent3 3 5" xfId="1072"/>
    <cellStyle name="20% - Accent3 4" xfId="291"/>
    <cellStyle name="20% - Accent3 4 2" xfId="774"/>
    <cellStyle name="20% - Accent3 4 3" xfId="1252"/>
    <cellStyle name="20% - Accent3 5" xfId="535"/>
    <cellStyle name="20% - Accent3 6" xfId="1013"/>
    <cellStyle name="20% - Accent4" xfId="21" builtinId="42" customBuiltin="1"/>
    <cellStyle name="20% - Accent4 2" xfId="70"/>
    <cellStyle name="20% - Accent4 2 2" xfId="126"/>
    <cellStyle name="20% - Accent4 2 2 2" xfId="190"/>
    <cellStyle name="20% - Accent4 2 2 2 2" xfId="429"/>
    <cellStyle name="20% - Accent4 2 2 2 2 2" xfId="909"/>
    <cellStyle name="20% - Accent4 2 2 2 2 3" xfId="1387"/>
    <cellStyle name="20% - Accent4 2 2 2 3" xfId="673"/>
    <cellStyle name="20% - Accent4 2 2 2 4" xfId="1151"/>
    <cellStyle name="20% - Accent4 2 2 3" xfId="375"/>
    <cellStyle name="20% - Accent4 2 2 3 2" xfId="856"/>
    <cellStyle name="20% - Accent4 2 2 3 3" xfId="1334"/>
    <cellStyle name="20% - Accent4 2 2 4" xfId="620"/>
    <cellStyle name="20% - Accent4 2 2 5" xfId="1098"/>
    <cellStyle name="20% - Accent4 2 3" xfId="189"/>
    <cellStyle name="20% - Accent4 2 3 2" xfId="428"/>
    <cellStyle name="20% - Accent4 2 3 2 2" xfId="908"/>
    <cellStyle name="20% - Accent4 2 3 2 3" xfId="1386"/>
    <cellStyle name="20% - Accent4 2 3 3" xfId="672"/>
    <cellStyle name="20% - Accent4 2 3 4" xfId="1150"/>
    <cellStyle name="20% - Accent4 2 4" xfId="322"/>
    <cellStyle name="20% - Accent4 2 4 2" xfId="803"/>
    <cellStyle name="20% - Accent4 2 4 3" xfId="1281"/>
    <cellStyle name="20% - Accent4 2 5" xfId="567"/>
    <cellStyle name="20% - Accent4 2 6" xfId="1045"/>
    <cellStyle name="20% - Accent4 3" xfId="101"/>
    <cellStyle name="20% - Accent4 3 2" xfId="191"/>
    <cellStyle name="20% - Accent4 3 2 2" xfId="430"/>
    <cellStyle name="20% - Accent4 3 2 2 2" xfId="910"/>
    <cellStyle name="20% - Accent4 3 2 2 3" xfId="1388"/>
    <cellStyle name="20% - Accent4 3 2 3" xfId="674"/>
    <cellStyle name="20% - Accent4 3 2 4" xfId="1152"/>
    <cellStyle name="20% - Accent4 3 3" xfId="351"/>
    <cellStyle name="20% - Accent4 3 3 2" xfId="832"/>
    <cellStyle name="20% - Accent4 3 3 3" xfId="1310"/>
    <cellStyle name="20% - Accent4 3 4" xfId="596"/>
    <cellStyle name="20% - Accent4 3 5" xfId="1074"/>
    <cellStyle name="20% - Accent4 4" xfId="293"/>
    <cellStyle name="20% - Accent4 4 2" xfId="776"/>
    <cellStyle name="20% - Accent4 4 3" xfId="1254"/>
    <cellStyle name="20% - Accent4 5" xfId="537"/>
    <cellStyle name="20% - Accent4 6" xfId="1015"/>
    <cellStyle name="20% - Accent5" xfId="25" builtinId="46" customBuiltin="1"/>
    <cellStyle name="20% - Accent5 2" xfId="72"/>
    <cellStyle name="20% - Accent5 2 2" xfId="128"/>
    <cellStyle name="20% - Accent5 2 2 2" xfId="193"/>
    <cellStyle name="20% - Accent5 2 2 2 2" xfId="432"/>
    <cellStyle name="20% - Accent5 2 2 2 2 2" xfId="912"/>
    <cellStyle name="20% - Accent5 2 2 2 2 3" xfId="1390"/>
    <cellStyle name="20% - Accent5 2 2 2 3" xfId="676"/>
    <cellStyle name="20% - Accent5 2 2 2 4" xfId="1154"/>
    <cellStyle name="20% - Accent5 2 2 3" xfId="377"/>
    <cellStyle name="20% - Accent5 2 2 3 2" xfId="858"/>
    <cellStyle name="20% - Accent5 2 2 3 3" xfId="1336"/>
    <cellStyle name="20% - Accent5 2 2 4" xfId="622"/>
    <cellStyle name="20% - Accent5 2 2 5" xfId="1100"/>
    <cellStyle name="20% - Accent5 2 3" xfId="192"/>
    <cellStyle name="20% - Accent5 2 3 2" xfId="431"/>
    <cellStyle name="20% - Accent5 2 3 2 2" xfId="911"/>
    <cellStyle name="20% - Accent5 2 3 2 3" xfId="1389"/>
    <cellStyle name="20% - Accent5 2 3 3" xfId="675"/>
    <cellStyle name="20% - Accent5 2 3 4" xfId="1153"/>
    <cellStyle name="20% - Accent5 2 4" xfId="324"/>
    <cellStyle name="20% - Accent5 2 4 2" xfId="805"/>
    <cellStyle name="20% - Accent5 2 4 3" xfId="1283"/>
    <cellStyle name="20% - Accent5 2 5" xfId="569"/>
    <cellStyle name="20% - Accent5 2 6" xfId="1047"/>
    <cellStyle name="20% - Accent5 3" xfId="103"/>
    <cellStyle name="20% - Accent5 3 2" xfId="194"/>
    <cellStyle name="20% - Accent5 3 2 2" xfId="433"/>
    <cellStyle name="20% - Accent5 3 2 2 2" xfId="913"/>
    <cellStyle name="20% - Accent5 3 2 2 3" xfId="1391"/>
    <cellStyle name="20% - Accent5 3 2 3" xfId="677"/>
    <cellStyle name="20% - Accent5 3 2 4" xfId="1155"/>
    <cellStyle name="20% - Accent5 3 3" xfId="353"/>
    <cellStyle name="20% - Accent5 3 3 2" xfId="834"/>
    <cellStyle name="20% - Accent5 3 3 3" xfId="1312"/>
    <cellStyle name="20% - Accent5 3 4" xfId="598"/>
    <cellStyle name="20% - Accent5 3 5" xfId="1076"/>
    <cellStyle name="20% - Accent5 4" xfId="295"/>
    <cellStyle name="20% - Accent5 4 2" xfId="778"/>
    <cellStyle name="20% - Accent5 4 3" xfId="1256"/>
    <cellStyle name="20% - Accent5 5" xfId="539"/>
    <cellStyle name="20% - Accent5 6" xfId="1017"/>
    <cellStyle name="20% - Accent6" xfId="29" builtinId="50" customBuiltin="1"/>
    <cellStyle name="20% - Accent6 2" xfId="74"/>
    <cellStyle name="20% - Accent6 2 2" xfId="130"/>
    <cellStyle name="20% - Accent6 2 2 2" xfId="196"/>
    <cellStyle name="20% - Accent6 2 2 2 2" xfId="435"/>
    <cellStyle name="20% - Accent6 2 2 2 2 2" xfId="915"/>
    <cellStyle name="20% - Accent6 2 2 2 2 3" xfId="1393"/>
    <cellStyle name="20% - Accent6 2 2 2 3" xfId="679"/>
    <cellStyle name="20% - Accent6 2 2 2 4" xfId="1157"/>
    <cellStyle name="20% - Accent6 2 2 3" xfId="379"/>
    <cellStyle name="20% - Accent6 2 2 3 2" xfId="860"/>
    <cellStyle name="20% - Accent6 2 2 3 3" xfId="1338"/>
    <cellStyle name="20% - Accent6 2 2 4" xfId="624"/>
    <cellStyle name="20% - Accent6 2 2 5" xfId="1102"/>
    <cellStyle name="20% - Accent6 2 3" xfId="195"/>
    <cellStyle name="20% - Accent6 2 3 2" xfId="434"/>
    <cellStyle name="20% - Accent6 2 3 2 2" xfId="914"/>
    <cellStyle name="20% - Accent6 2 3 2 3" xfId="1392"/>
    <cellStyle name="20% - Accent6 2 3 3" xfId="678"/>
    <cellStyle name="20% - Accent6 2 3 4" xfId="1156"/>
    <cellStyle name="20% - Accent6 2 4" xfId="326"/>
    <cellStyle name="20% - Accent6 2 4 2" xfId="807"/>
    <cellStyle name="20% - Accent6 2 4 3" xfId="1285"/>
    <cellStyle name="20% - Accent6 2 5" xfId="571"/>
    <cellStyle name="20% - Accent6 2 6" xfId="1049"/>
    <cellStyle name="20% - Accent6 3" xfId="105"/>
    <cellStyle name="20% - Accent6 3 2" xfId="197"/>
    <cellStyle name="20% - Accent6 3 2 2" xfId="436"/>
    <cellStyle name="20% - Accent6 3 2 2 2" xfId="916"/>
    <cellStyle name="20% - Accent6 3 2 2 3" xfId="1394"/>
    <cellStyle name="20% - Accent6 3 2 3" xfId="680"/>
    <cellStyle name="20% - Accent6 3 2 4" xfId="1158"/>
    <cellStyle name="20% - Accent6 3 3" xfId="355"/>
    <cellStyle name="20% - Accent6 3 3 2" xfId="836"/>
    <cellStyle name="20% - Accent6 3 3 3" xfId="1314"/>
    <cellStyle name="20% - Accent6 3 4" xfId="600"/>
    <cellStyle name="20% - Accent6 3 5" xfId="1078"/>
    <cellStyle name="20% - Accent6 4" xfId="297"/>
    <cellStyle name="20% - Accent6 4 2" xfId="780"/>
    <cellStyle name="20% - Accent6 4 3" xfId="1258"/>
    <cellStyle name="20% - Accent6 5" xfId="541"/>
    <cellStyle name="20% - Accent6 6" xfId="1019"/>
    <cellStyle name="40% - Accent1" xfId="10" builtinId="31" customBuiltin="1"/>
    <cellStyle name="40% - Accent1 2" xfId="65"/>
    <cellStyle name="40% - Accent1 2 2" xfId="121"/>
    <cellStyle name="40% - Accent1 2 2 2" xfId="199"/>
    <cellStyle name="40% - Accent1 2 2 2 2" xfId="438"/>
    <cellStyle name="40% - Accent1 2 2 2 2 2" xfId="918"/>
    <cellStyle name="40% - Accent1 2 2 2 2 3" xfId="1396"/>
    <cellStyle name="40% - Accent1 2 2 2 3" xfId="682"/>
    <cellStyle name="40% - Accent1 2 2 2 4" xfId="1160"/>
    <cellStyle name="40% - Accent1 2 2 3" xfId="370"/>
    <cellStyle name="40% - Accent1 2 2 3 2" xfId="851"/>
    <cellStyle name="40% - Accent1 2 2 3 3" xfId="1329"/>
    <cellStyle name="40% - Accent1 2 2 4" xfId="615"/>
    <cellStyle name="40% - Accent1 2 2 5" xfId="1093"/>
    <cellStyle name="40% - Accent1 2 3" xfId="198"/>
    <cellStyle name="40% - Accent1 2 3 2" xfId="437"/>
    <cellStyle name="40% - Accent1 2 3 2 2" xfId="917"/>
    <cellStyle name="40% - Accent1 2 3 2 3" xfId="1395"/>
    <cellStyle name="40% - Accent1 2 3 3" xfId="681"/>
    <cellStyle name="40% - Accent1 2 3 4" xfId="1159"/>
    <cellStyle name="40% - Accent1 2 4" xfId="317"/>
    <cellStyle name="40% - Accent1 2 4 2" xfId="798"/>
    <cellStyle name="40% - Accent1 2 4 3" xfId="1276"/>
    <cellStyle name="40% - Accent1 2 5" xfId="562"/>
    <cellStyle name="40% - Accent1 2 6" xfId="1040"/>
    <cellStyle name="40% - Accent1 3" xfId="96"/>
    <cellStyle name="40% - Accent1 3 2" xfId="200"/>
    <cellStyle name="40% - Accent1 3 2 2" xfId="439"/>
    <cellStyle name="40% - Accent1 3 2 2 2" xfId="919"/>
    <cellStyle name="40% - Accent1 3 2 2 3" xfId="1397"/>
    <cellStyle name="40% - Accent1 3 2 3" xfId="683"/>
    <cellStyle name="40% - Accent1 3 2 4" xfId="1161"/>
    <cellStyle name="40% - Accent1 3 3" xfId="346"/>
    <cellStyle name="40% - Accent1 3 3 2" xfId="827"/>
    <cellStyle name="40% - Accent1 3 3 3" xfId="1305"/>
    <cellStyle name="40% - Accent1 3 4" xfId="591"/>
    <cellStyle name="40% - Accent1 3 5" xfId="1069"/>
    <cellStyle name="40% - Accent1 4" xfId="288"/>
    <cellStyle name="40% - Accent1 4 2" xfId="771"/>
    <cellStyle name="40% - Accent1 4 3" xfId="1249"/>
    <cellStyle name="40% - Accent1 5" xfId="532"/>
    <cellStyle name="40% - Accent1 6" xfId="1010"/>
    <cellStyle name="40% - Accent2" xfId="14" builtinId="35" customBuiltin="1"/>
    <cellStyle name="40% - Accent2 2" xfId="67"/>
    <cellStyle name="40% - Accent2 2 2" xfId="123"/>
    <cellStyle name="40% - Accent2 2 2 2" xfId="202"/>
    <cellStyle name="40% - Accent2 2 2 2 2" xfId="441"/>
    <cellStyle name="40% - Accent2 2 2 2 2 2" xfId="921"/>
    <cellStyle name="40% - Accent2 2 2 2 2 3" xfId="1399"/>
    <cellStyle name="40% - Accent2 2 2 2 3" xfId="685"/>
    <cellStyle name="40% - Accent2 2 2 2 4" xfId="1163"/>
    <cellStyle name="40% - Accent2 2 2 3" xfId="372"/>
    <cellStyle name="40% - Accent2 2 2 3 2" xfId="853"/>
    <cellStyle name="40% - Accent2 2 2 3 3" xfId="1331"/>
    <cellStyle name="40% - Accent2 2 2 4" xfId="617"/>
    <cellStyle name="40% - Accent2 2 2 5" xfId="1095"/>
    <cellStyle name="40% - Accent2 2 3" xfId="201"/>
    <cellStyle name="40% - Accent2 2 3 2" xfId="440"/>
    <cellStyle name="40% - Accent2 2 3 2 2" xfId="920"/>
    <cellStyle name="40% - Accent2 2 3 2 3" xfId="1398"/>
    <cellStyle name="40% - Accent2 2 3 3" xfId="684"/>
    <cellStyle name="40% - Accent2 2 3 4" xfId="1162"/>
    <cellStyle name="40% - Accent2 2 4" xfId="319"/>
    <cellStyle name="40% - Accent2 2 4 2" xfId="800"/>
    <cellStyle name="40% - Accent2 2 4 3" xfId="1278"/>
    <cellStyle name="40% - Accent2 2 5" xfId="564"/>
    <cellStyle name="40% - Accent2 2 6" xfId="1042"/>
    <cellStyle name="40% - Accent2 3" xfId="98"/>
    <cellStyle name="40% - Accent2 3 2" xfId="203"/>
    <cellStyle name="40% - Accent2 3 2 2" xfId="442"/>
    <cellStyle name="40% - Accent2 3 2 2 2" xfId="922"/>
    <cellStyle name="40% - Accent2 3 2 2 3" xfId="1400"/>
    <cellStyle name="40% - Accent2 3 2 3" xfId="686"/>
    <cellStyle name="40% - Accent2 3 2 4" xfId="1164"/>
    <cellStyle name="40% - Accent2 3 3" xfId="348"/>
    <cellStyle name="40% - Accent2 3 3 2" xfId="829"/>
    <cellStyle name="40% - Accent2 3 3 3" xfId="1307"/>
    <cellStyle name="40% - Accent2 3 4" xfId="593"/>
    <cellStyle name="40% - Accent2 3 5" xfId="1071"/>
    <cellStyle name="40% - Accent2 4" xfId="290"/>
    <cellStyle name="40% - Accent2 4 2" xfId="773"/>
    <cellStyle name="40% - Accent2 4 3" xfId="1251"/>
    <cellStyle name="40% - Accent2 5" xfId="534"/>
    <cellStyle name="40% - Accent2 6" xfId="1012"/>
    <cellStyle name="40% - Accent3" xfId="18" builtinId="39" customBuiltin="1"/>
    <cellStyle name="40% - Accent3 2" xfId="69"/>
    <cellStyle name="40% - Accent3 2 2" xfId="125"/>
    <cellStyle name="40% - Accent3 2 2 2" xfId="205"/>
    <cellStyle name="40% - Accent3 2 2 2 2" xfId="444"/>
    <cellStyle name="40% - Accent3 2 2 2 2 2" xfId="924"/>
    <cellStyle name="40% - Accent3 2 2 2 2 3" xfId="1402"/>
    <cellStyle name="40% - Accent3 2 2 2 3" xfId="688"/>
    <cellStyle name="40% - Accent3 2 2 2 4" xfId="1166"/>
    <cellStyle name="40% - Accent3 2 2 3" xfId="374"/>
    <cellStyle name="40% - Accent3 2 2 3 2" xfId="855"/>
    <cellStyle name="40% - Accent3 2 2 3 3" xfId="1333"/>
    <cellStyle name="40% - Accent3 2 2 4" xfId="619"/>
    <cellStyle name="40% - Accent3 2 2 5" xfId="1097"/>
    <cellStyle name="40% - Accent3 2 3" xfId="204"/>
    <cellStyle name="40% - Accent3 2 3 2" xfId="443"/>
    <cellStyle name="40% - Accent3 2 3 2 2" xfId="923"/>
    <cellStyle name="40% - Accent3 2 3 2 3" xfId="1401"/>
    <cellStyle name="40% - Accent3 2 3 3" xfId="687"/>
    <cellStyle name="40% - Accent3 2 3 4" xfId="1165"/>
    <cellStyle name="40% - Accent3 2 4" xfId="321"/>
    <cellStyle name="40% - Accent3 2 4 2" xfId="802"/>
    <cellStyle name="40% - Accent3 2 4 3" xfId="1280"/>
    <cellStyle name="40% - Accent3 2 5" xfId="566"/>
    <cellStyle name="40% - Accent3 2 6" xfId="1044"/>
    <cellStyle name="40% - Accent3 3" xfId="100"/>
    <cellStyle name="40% - Accent3 3 2" xfId="206"/>
    <cellStyle name="40% - Accent3 3 2 2" xfId="445"/>
    <cellStyle name="40% - Accent3 3 2 2 2" xfId="925"/>
    <cellStyle name="40% - Accent3 3 2 2 3" xfId="1403"/>
    <cellStyle name="40% - Accent3 3 2 3" xfId="689"/>
    <cellStyle name="40% - Accent3 3 2 4" xfId="1167"/>
    <cellStyle name="40% - Accent3 3 3" xfId="350"/>
    <cellStyle name="40% - Accent3 3 3 2" xfId="831"/>
    <cellStyle name="40% - Accent3 3 3 3" xfId="1309"/>
    <cellStyle name="40% - Accent3 3 4" xfId="595"/>
    <cellStyle name="40% - Accent3 3 5" xfId="1073"/>
    <cellStyle name="40% - Accent3 4" xfId="292"/>
    <cellStyle name="40% - Accent3 4 2" xfId="775"/>
    <cellStyle name="40% - Accent3 4 3" xfId="1253"/>
    <cellStyle name="40% - Accent3 5" xfId="536"/>
    <cellStyle name="40% - Accent3 6" xfId="1014"/>
    <cellStyle name="40% - Accent4" xfId="22" builtinId="43" customBuiltin="1"/>
    <cellStyle name="40% - Accent4 2" xfId="71"/>
    <cellStyle name="40% - Accent4 2 2" xfId="127"/>
    <cellStyle name="40% - Accent4 2 2 2" xfId="208"/>
    <cellStyle name="40% - Accent4 2 2 2 2" xfId="447"/>
    <cellStyle name="40% - Accent4 2 2 2 2 2" xfId="927"/>
    <cellStyle name="40% - Accent4 2 2 2 2 3" xfId="1405"/>
    <cellStyle name="40% - Accent4 2 2 2 3" xfId="691"/>
    <cellStyle name="40% - Accent4 2 2 2 4" xfId="1169"/>
    <cellStyle name="40% - Accent4 2 2 3" xfId="376"/>
    <cellStyle name="40% - Accent4 2 2 3 2" xfId="857"/>
    <cellStyle name="40% - Accent4 2 2 3 3" xfId="1335"/>
    <cellStyle name="40% - Accent4 2 2 4" xfId="621"/>
    <cellStyle name="40% - Accent4 2 2 5" xfId="1099"/>
    <cellStyle name="40% - Accent4 2 3" xfId="207"/>
    <cellStyle name="40% - Accent4 2 3 2" xfId="446"/>
    <cellStyle name="40% - Accent4 2 3 2 2" xfId="926"/>
    <cellStyle name="40% - Accent4 2 3 2 3" xfId="1404"/>
    <cellStyle name="40% - Accent4 2 3 3" xfId="690"/>
    <cellStyle name="40% - Accent4 2 3 4" xfId="1168"/>
    <cellStyle name="40% - Accent4 2 4" xfId="323"/>
    <cellStyle name="40% - Accent4 2 4 2" xfId="804"/>
    <cellStyle name="40% - Accent4 2 4 3" xfId="1282"/>
    <cellStyle name="40% - Accent4 2 5" xfId="568"/>
    <cellStyle name="40% - Accent4 2 6" xfId="1046"/>
    <cellStyle name="40% - Accent4 3" xfId="102"/>
    <cellStyle name="40% - Accent4 3 2" xfId="209"/>
    <cellStyle name="40% - Accent4 3 2 2" xfId="448"/>
    <cellStyle name="40% - Accent4 3 2 2 2" xfId="928"/>
    <cellStyle name="40% - Accent4 3 2 2 3" xfId="1406"/>
    <cellStyle name="40% - Accent4 3 2 3" xfId="692"/>
    <cellStyle name="40% - Accent4 3 2 4" xfId="1170"/>
    <cellStyle name="40% - Accent4 3 3" xfId="352"/>
    <cellStyle name="40% - Accent4 3 3 2" xfId="833"/>
    <cellStyle name="40% - Accent4 3 3 3" xfId="1311"/>
    <cellStyle name="40% - Accent4 3 4" xfId="597"/>
    <cellStyle name="40% - Accent4 3 5" xfId="1075"/>
    <cellStyle name="40% - Accent4 4" xfId="294"/>
    <cellStyle name="40% - Accent4 4 2" xfId="777"/>
    <cellStyle name="40% - Accent4 4 3" xfId="1255"/>
    <cellStyle name="40% - Accent4 5" xfId="538"/>
    <cellStyle name="40% - Accent4 6" xfId="1016"/>
    <cellStyle name="40% - Accent5" xfId="26" builtinId="47" customBuiltin="1"/>
    <cellStyle name="40% - Accent5 2" xfId="73"/>
    <cellStyle name="40% - Accent5 2 2" xfId="129"/>
    <cellStyle name="40% - Accent5 2 2 2" xfId="211"/>
    <cellStyle name="40% - Accent5 2 2 2 2" xfId="450"/>
    <cellStyle name="40% - Accent5 2 2 2 2 2" xfId="930"/>
    <cellStyle name="40% - Accent5 2 2 2 2 3" xfId="1408"/>
    <cellStyle name="40% - Accent5 2 2 2 3" xfId="694"/>
    <cellStyle name="40% - Accent5 2 2 2 4" xfId="1172"/>
    <cellStyle name="40% - Accent5 2 2 3" xfId="378"/>
    <cellStyle name="40% - Accent5 2 2 3 2" xfId="859"/>
    <cellStyle name="40% - Accent5 2 2 3 3" xfId="1337"/>
    <cellStyle name="40% - Accent5 2 2 4" xfId="623"/>
    <cellStyle name="40% - Accent5 2 2 5" xfId="1101"/>
    <cellStyle name="40% - Accent5 2 3" xfId="210"/>
    <cellStyle name="40% - Accent5 2 3 2" xfId="449"/>
    <cellStyle name="40% - Accent5 2 3 2 2" xfId="929"/>
    <cellStyle name="40% - Accent5 2 3 2 3" xfId="1407"/>
    <cellStyle name="40% - Accent5 2 3 3" xfId="693"/>
    <cellStyle name="40% - Accent5 2 3 4" xfId="1171"/>
    <cellStyle name="40% - Accent5 2 4" xfId="325"/>
    <cellStyle name="40% - Accent5 2 4 2" xfId="806"/>
    <cellStyle name="40% - Accent5 2 4 3" xfId="1284"/>
    <cellStyle name="40% - Accent5 2 5" xfId="570"/>
    <cellStyle name="40% - Accent5 2 6" xfId="1048"/>
    <cellStyle name="40% - Accent5 3" xfId="104"/>
    <cellStyle name="40% - Accent5 3 2" xfId="212"/>
    <cellStyle name="40% - Accent5 3 2 2" xfId="451"/>
    <cellStyle name="40% - Accent5 3 2 2 2" xfId="931"/>
    <cellStyle name="40% - Accent5 3 2 2 3" xfId="1409"/>
    <cellStyle name="40% - Accent5 3 2 3" xfId="695"/>
    <cellStyle name="40% - Accent5 3 2 4" xfId="1173"/>
    <cellStyle name="40% - Accent5 3 3" xfId="354"/>
    <cellStyle name="40% - Accent5 3 3 2" xfId="835"/>
    <cellStyle name="40% - Accent5 3 3 3" xfId="1313"/>
    <cellStyle name="40% - Accent5 3 4" xfId="599"/>
    <cellStyle name="40% - Accent5 3 5" xfId="1077"/>
    <cellStyle name="40% - Accent5 4" xfId="296"/>
    <cellStyle name="40% - Accent5 4 2" xfId="779"/>
    <cellStyle name="40% - Accent5 4 3" xfId="1257"/>
    <cellStyle name="40% - Accent5 5" xfId="540"/>
    <cellStyle name="40% - Accent5 6" xfId="1018"/>
    <cellStyle name="40% - Accent6" xfId="30" builtinId="51" customBuiltin="1"/>
    <cellStyle name="40% - Accent6 2" xfId="75"/>
    <cellStyle name="40% - Accent6 2 2" xfId="131"/>
    <cellStyle name="40% - Accent6 2 2 2" xfId="214"/>
    <cellStyle name="40% - Accent6 2 2 2 2" xfId="453"/>
    <cellStyle name="40% - Accent6 2 2 2 2 2" xfId="933"/>
    <cellStyle name="40% - Accent6 2 2 2 2 3" xfId="1411"/>
    <cellStyle name="40% - Accent6 2 2 2 3" xfId="697"/>
    <cellStyle name="40% - Accent6 2 2 2 4" xfId="1175"/>
    <cellStyle name="40% - Accent6 2 2 3" xfId="380"/>
    <cellStyle name="40% - Accent6 2 2 3 2" xfId="861"/>
    <cellStyle name="40% - Accent6 2 2 3 3" xfId="1339"/>
    <cellStyle name="40% - Accent6 2 2 4" xfId="625"/>
    <cellStyle name="40% - Accent6 2 2 5" xfId="1103"/>
    <cellStyle name="40% - Accent6 2 3" xfId="213"/>
    <cellStyle name="40% - Accent6 2 3 2" xfId="452"/>
    <cellStyle name="40% - Accent6 2 3 2 2" xfId="932"/>
    <cellStyle name="40% - Accent6 2 3 2 3" xfId="1410"/>
    <cellStyle name="40% - Accent6 2 3 3" xfId="696"/>
    <cellStyle name="40% - Accent6 2 3 4" xfId="1174"/>
    <cellStyle name="40% - Accent6 2 4" xfId="327"/>
    <cellStyle name="40% - Accent6 2 4 2" xfId="808"/>
    <cellStyle name="40% - Accent6 2 4 3" xfId="1286"/>
    <cellStyle name="40% - Accent6 2 5" xfId="572"/>
    <cellStyle name="40% - Accent6 2 6" xfId="1050"/>
    <cellStyle name="40% - Accent6 3" xfId="106"/>
    <cellStyle name="40% - Accent6 3 2" xfId="215"/>
    <cellStyle name="40% - Accent6 3 2 2" xfId="454"/>
    <cellStyle name="40% - Accent6 3 2 2 2" xfId="934"/>
    <cellStyle name="40% - Accent6 3 2 2 3" xfId="1412"/>
    <cellStyle name="40% - Accent6 3 2 3" xfId="698"/>
    <cellStyle name="40% - Accent6 3 2 4" xfId="1176"/>
    <cellStyle name="40% - Accent6 3 3" xfId="356"/>
    <cellStyle name="40% - Accent6 3 3 2" xfId="837"/>
    <cellStyle name="40% - Accent6 3 3 3" xfId="1315"/>
    <cellStyle name="40% - Accent6 3 4" xfId="601"/>
    <cellStyle name="40% - Accent6 3 5" xfId="1079"/>
    <cellStyle name="40% - Accent6 4" xfId="298"/>
    <cellStyle name="40% - Accent6 4 2" xfId="781"/>
    <cellStyle name="40% - Accent6 4 3" xfId="1259"/>
    <cellStyle name="40% - Accent6 5" xfId="542"/>
    <cellStyle name="40% - Accent6 6" xfId="1020"/>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2 2" xfId="546"/>
    <cellStyle name="Comma 2 3" xfId="1024"/>
    <cellStyle name="Comma 3" xfId="53"/>
    <cellStyle name="Comma 3 2" xfId="55"/>
    <cellStyle name="Comma 3 2 2" xfId="554"/>
    <cellStyle name="Comma 3 2 3" xfId="1032"/>
    <cellStyle name="Comma 3 3" xfId="85"/>
    <cellStyle name="Comma 3 3 2" xfId="141"/>
    <cellStyle name="Comma 3 3 2 2" xfId="218"/>
    <cellStyle name="Comma 3 3 2 2 2" xfId="457"/>
    <cellStyle name="Comma 3 3 2 2 2 2" xfId="937"/>
    <cellStyle name="Comma 3 3 2 2 2 3" xfId="1415"/>
    <cellStyle name="Comma 3 3 2 2 3" xfId="701"/>
    <cellStyle name="Comma 3 3 2 2 4" xfId="1179"/>
    <cellStyle name="Comma 3 3 2 3" xfId="389"/>
    <cellStyle name="Comma 3 3 2 3 2" xfId="870"/>
    <cellStyle name="Comma 3 3 2 3 3" xfId="1348"/>
    <cellStyle name="Comma 3 3 2 4" xfId="634"/>
    <cellStyle name="Comma 3 3 2 5" xfId="1112"/>
    <cellStyle name="Comma 3 3 3" xfId="217"/>
    <cellStyle name="Comma 3 3 3 2" xfId="456"/>
    <cellStyle name="Comma 3 3 3 2 2" xfId="936"/>
    <cellStyle name="Comma 3 3 3 2 3" xfId="1414"/>
    <cellStyle name="Comma 3 3 3 3" xfId="700"/>
    <cellStyle name="Comma 3 3 3 4" xfId="1178"/>
    <cellStyle name="Comma 3 3 4" xfId="336"/>
    <cellStyle name="Comma 3 3 4 2" xfId="817"/>
    <cellStyle name="Comma 3 3 4 3" xfId="1295"/>
    <cellStyle name="Comma 3 3 5" xfId="581"/>
    <cellStyle name="Comma 3 3 6" xfId="1059"/>
    <cellStyle name="Comma 3 4" xfId="112"/>
    <cellStyle name="Comma 3 4 2" xfId="219"/>
    <cellStyle name="Comma 3 4 2 2" xfId="458"/>
    <cellStyle name="Comma 3 4 2 2 2" xfId="938"/>
    <cellStyle name="Comma 3 4 2 2 3" xfId="1416"/>
    <cellStyle name="Comma 3 4 2 3" xfId="702"/>
    <cellStyle name="Comma 3 4 2 4" xfId="1180"/>
    <cellStyle name="Comma 3 4 3" xfId="362"/>
    <cellStyle name="Comma 3 4 3 2" xfId="843"/>
    <cellStyle name="Comma 3 4 3 3" xfId="1321"/>
    <cellStyle name="Comma 3 4 4" xfId="607"/>
    <cellStyle name="Comma 3 4 5" xfId="1085"/>
    <cellStyle name="Comma 3 5" xfId="216"/>
    <cellStyle name="Comma 3 5 2" xfId="455"/>
    <cellStyle name="Comma 3 5 2 2" xfId="935"/>
    <cellStyle name="Comma 3 5 2 3" xfId="1413"/>
    <cellStyle name="Comma 3 5 3" xfId="699"/>
    <cellStyle name="Comma 3 5 4" xfId="1177"/>
    <cellStyle name="Comma 3 6" xfId="308"/>
    <cellStyle name="Comma 3 6 2" xfId="789"/>
    <cellStyle name="Comma 3 6 3" xfId="1267"/>
    <cellStyle name="Comma 3 7" xfId="552"/>
    <cellStyle name="Comma 3 8" xfId="1030"/>
    <cellStyle name="Comma 4" xfId="151"/>
    <cellStyle name="Comma 4 2" xfId="220"/>
    <cellStyle name="Comma 4 2 2" xfId="459"/>
    <cellStyle name="Comma 4 2 2 2" xfId="939"/>
    <cellStyle name="Comma 4 2 2 3" xfId="1417"/>
    <cellStyle name="Comma 4 2 3" xfId="703"/>
    <cellStyle name="Comma 4 2 4" xfId="1181"/>
    <cellStyle name="Comma 4 3" xfId="397"/>
    <cellStyle name="Comma 4 3 2" xfId="878"/>
    <cellStyle name="Comma 4 3 3" xfId="1356"/>
    <cellStyle name="Comma 4 4" xfId="642"/>
    <cellStyle name="Comma 4 5" xfId="1120"/>
    <cellStyle name="Comma 5" xfId="155"/>
    <cellStyle name="Comma 5 2" xfId="176"/>
    <cellStyle name="Comma 5 2 2" xfId="416"/>
    <cellStyle name="Comma 5 2 2 2" xfId="896"/>
    <cellStyle name="Comma 5 2 2 3" xfId="1374"/>
    <cellStyle name="Comma 5 2 3" xfId="660"/>
    <cellStyle name="Comma 5 2 4" xfId="1138"/>
    <cellStyle name="Comma 5 3" xfId="401"/>
    <cellStyle name="Comma 5 3 2" xfId="882"/>
    <cellStyle name="Comma 5 3 3" xfId="1360"/>
    <cellStyle name="Comma 5 4" xfId="646"/>
    <cellStyle name="Comma 5 5" xfId="1124"/>
    <cellStyle name="Comma 6" xfId="178"/>
    <cellStyle name="Comma 6 2" xfId="417"/>
    <cellStyle name="Comma 6 2 2" xfId="897"/>
    <cellStyle name="Comma 6 2 3" xfId="1375"/>
    <cellStyle name="Comma 6 3" xfId="661"/>
    <cellStyle name="Comma 6 4" xfId="1139"/>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2 2" xfId="898"/>
    <cellStyle name="Normal 12 2 2 3" xfId="1376"/>
    <cellStyle name="Normal 12 2 3" xfId="528"/>
    <cellStyle name="Normal 12 2 3 2" xfId="1007"/>
    <cellStyle name="Normal 12 2 3 3" xfId="1484"/>
    <cellStyle name="Normal 12 2 4" xfId="662"/>
    <cellStyle name="Normal 12 2 5" xfId="1140"/>
    <cellStyle name="Normal 12 3" xfId="395"/>
    <cellStyle name="Normal 12 3 2" xfId="876"/>
    <cellStyle name="Normal 12 3 3" xfId="1354"/>
    <cellStyle name="Normal 12 4" xfId="640"/>
    <cellStyle name="Normal 12 5" xfId="1118"/>
    <cellStyle name="Normal 13" xfId="150"/>
    <cellStyle name="Normal 13 2" xfId="221"/>
    <cellStyle name="Normal 13 2 2" xfId="460"/>
    <cellStyle name="Normal 13 2 2 2" xfId="940"/>
    <cellStyle name="Normal 13 2 2 3" xfId="1418"/>
    <cellStyle name="Normal 13 2 3" xfId="704"/>
    <cellStyle name="Normal 13 2 4" xfId="1182"/>
    <cellStyle name="Normal 13 3" xfId="396"/>
    <cellStyle name="Normal 13 3 2" xfId="877"/>
    <cellStyle name="Normal 13 3 3" xfId="1355"/>
    <cellStyle name="Normal 13 4" xfId="641"/>
    <cellStyle name="Normal 13 5" xfId="1119"/>
    <cellStyle name="Normal 14" xfId="154"/>
    <cellStyle name="Normal 14 2" xfId="168"/>
    <cellStyle name="Normal 14 2 2" xfId="408"/>
    <cellStyle name="Normal 14 2 2 2" xfId="888"/>
    <cellStyle name="Normal 14 2 2 3" xfId="1366"/>
    <cellStyle name="Normal 14 2 3" xfId="652"/>
    <cellStyle name="Normal 14 2 4" xfId="1130"/>
    <cellStyle name="Normal 14 3" xfId="174"/>
    <cellStyle name="Normal 14 3 2" xfId="414"/>
    <cellStyle name="Normal 14 3 2 2" xfId="894"/>
    <cellStyle name="Normal 14 3 2 3" xfId="1372"/>
    <cellStyle name="Normal 14 3 3" xfId="658"/>
    <cellStyle name="Normal 14 3 4" xfId="1136"/>
    <cellStyle name="Normal 14 4" xfId="279"/>
    <cellStyle name="Normal 14 4 2" xfId="518"/>
    <cellStyle name="Normal 14 4 2 2" xfId="998"/>
    <cellStyle name="Normal 14 4 2 3" xfId="1476"/>
    <cellStyle name="Normal 14 4 3" xfId="762"/>
    <cellStyle name="Normal 14 4 4" xfId="1240"/>
    <cellStyle name="Normal 14 5" xfId="282"/>
    <cellStyle name="Normal 14 5 2" xfId="521"/>
    <cellStyle name="Normal 14 5 2 2" xfId="1001"/>
    <cellStyle name="Normal 14 5 2 3" xfId="1479"/>
    <cellStyle name="Normal 14 5 3" xfId="765"/>
    <cellStyle name="Normal 14 5 4" xfId="1243"/>
    <cellStyle name="Normal 14 6" xfId="400"/>
    <cellStyle name="Normal 14 6 2" xfId="881"/>
    <cellStyle name="Normal 14 6 3" xfId="1359"/>
    <cellStyle name="Normal 14 7" xfId="285"/>
    <cellStyle name="Normal 14 7 2" xfId="768"/>
    <cellStyle name="Normal 14 7 3" xfId="1246"/>
    <cellStyle name="Normal 14 8" xfId="645"/>
    <cellStyle name="Normal 14 9" xfId="1123"/>
    <cellStyle name="Normal 15" xfId="164"/>
    <cellStyle name="Normal 15 2" xfId="166"/>
    <cellStyle name="Normal 16" xfId="172"/>
    <cellStyle name="Normal 16 2" xfId="412"/>
    <cellStyle name="Normal 16 2 2" xfId="892"/>
    <cellStyle name="Normal 16 2 3" xfId="1370"/>
    <cellStyle name="Normal 16 3" xfId="656"/>
    <cellStyle name="Normal 16 4" xfId="1134"/>
    <cellStyle name="Normal 17" xfId="299"/>
    <cellStyle name="Normal 17 2" xfId="523"/>
    <cellStyle name="Normal 18" xfId="526"/>
    <cellStyle name="Normal 18 2" xfId="1005"/>
    <cellStyle name="Normal 19" xfId="530"/>
    <cellStyle name="Normal 2" xfId="32"/>
    <cellStyle name="Normal 2 10" xfId="543"/>
    <cellStyle name="Normal 2 11" xfId="1021"/>
    <cellStyle name="Normal 2 2" xfId="43"/>
    <cellStyle name="Normal 2 2 2" xfId="280"/>
    <cellStyle name="Normal 2 2 2 2" xfId="519"/>
    <cellStyle name="Normal 2 2 2 2 2" xfId="999"/>
    <cellStyle name="Normal 2 2 2 2 3" xfId="1477"/>
    <cellStyle name="Normal 2 2 2 3" xfId="763"/>
    <cellStyle name="Normal 2 2 2 4" xfId="1241"/>
    <cellStyle name="Normal 2 2 3" xfId="283"/>
    <cellStyle name="Normal 2 2 3 2" xfId="522"/>
    <cellStyle name="Normal 2 2 3 2 2" xfId="1002"/>
    <cellStyle name="Normal 2 2 3 2 3" xfId="1480"/>
    <cellStyle name="Normal 2 2 3 3" xfId="766"/>
    <cellStyle name="Normal 2 2 3 4" xfId="1244"/>
    <cellStyle name="Normal 2 2 4" xfId="302"/>
    <cellStyle name="Normal 2 2 5" xfId="286"/>
    <cellStyle name="Normal 2 2 5 2" xfId="769"/>
    <cellStyle name="Normal 2 2 5 3" xfId="1247"/>
    <cellStyle name="Normal 2 3" xfId="76"/>
    <cellStyle name="Normal 2 3 2" xfId="132"/>
    <cellStyle name="Normal 2 3 2 2" xfId="223"/>
    <cellStyle name="Normal 2 3 2 2 2" xfId="462"/>
    <cellStyle name="Normal 2 3 2 2 2 2" xfId="942"/>
    <cellStyle name="Normal 2 3 2 2 2 3" xfId="1420"/>
    <cellStyle name="Normal 2 3 2 2 3" xfId="706"/>
    <cellStyle name="Normal 2 3 2 2 4" xfId="1184"/>
    <cellStyle name="Normal 2 3 2 3" xfId="381"/>
    <cellStyle name="Normal 2 3 2 3 2" xfId="862"/>
    <cellStyle name="Normal 2 3 2 3 3" xfId="1340"/>
    <cellStyle name="Normal 2 3 2 4" xfId="626"/>
    <cellStyle name="Normal 2 3 2 5" xfId="1104"/>
    <cellStyle name="Normal 2 3 3" xfId="222"/>
    <cellStyle name="Normal 2 3 3 2" xfId="461"/>
    <cellStyle name="Normal 2 3 3 2 2" xfId="941"/>
    <cellStyle name="Normal 2 3 3 2 3" xfId="1419"/>
    <cellStyle name="Normal 2 3 3 3" xfId="705"/>
    <cellStyle name="Normal 2 3 3 4" xfId="1183"/>
    <cellStyle name="Normal 2 3 4" xfId="328"/>
    <cellStyle name="Normal 2 3 4 2" xfId="809"/>
    <cellStyle name="Normal 2 3 4 3" xfId="1287"/>
    <cellStyle name="Normal 2 3 5" xfId="573"/>
    <cellStyle name="Normal 2 3 6" xfId="1051"/>
    <cellStyle name="Normal 2 4" xfId="107"/>
    <cellStyle name="Normal 2 4 2" xfId="224"/>
    <cellStyle name="Normal 2 4 2 2" xfId="463"/>
    <cellStyle name="Normal 2 4 2 2 2" xfId="943"/>
    <cellStyle name="Normal 2 4 2 2 3" xfId="1421"/>
    <cellStyle name="Normal 2 4 2 3" xfId="707"/>
    <cellStyle name="Normal 2 4 2 4" xfId="1185"/>
    <cellStyle name="Normal 2 4 3" xfId="357"/>
    <cellStyle name="Normal 2 4 3 2" xfId="838"/>
    <cellStyle name="Normal 2 4 3 3" xfId="1316"/>
    <cellStyle name="Normal 2 4 4" xfId="602"/>
    <cellStyle name="Normal 2 4 5" xfId="1080"/>
    <cellStyle name="Normal 2 5" xfId="177"/>
    <cellStyle name="Normal 2 6" xfId="278"/>
    <cellStyle name="Normal 2 6 2" xfId="517"/>
    <cellStyle name="Normal 2 6 2 2" xfId="997"/>
    <cellStyle name="Normal 2 6 2 3" xfId="1475"/>
    <cellStyle name="Normal 2 6 3" xfId="761"/>
    <cellStyle name="Normal 2 6 4" xfId="1239"/>
    <cellStyle name="Normal 2 7" xfId="281"/>
    <cellStyle name="Normal 2 7 2" xfId="520"/>
    <cellStyle name="Normal 2 7 2 2" xfId="1000"/>
    <cellStyle name="Normal 2 7 2 3" xfId="1478"/>
    <cellStyle name="Normal 2 7 3" xfId="764"/>
    <cellStyle name="Normal 2 7 4" xfId="1242"/>
    <cellStyle name="Normal 2 8" xfId="300"/>
    <cellStyle name="Normal 2 8 2" xfId="782"/>
    <cellStyle name="Normal 2 8 3" xfId="1260"/>
    <cellStyle name="Normal 2 9" xfId="284"/>
    <cellStyle name="Normal 2 9 2" xfId="767"/>
    <cellStyle name="Normal 2 9 3" xfId="1245"/>
    <cellStyle name="Normal 20" xfId="544"/>
    <cellStyle name="Normal 21" xfId="1008"/>
    <cellStyle name="Normal 22" xfId="1022"/>
    <cellStyle name="Normal 3" xfId="47"/>
    <cellStyle name="Normal 3 10" xfId="1025"/>
    <cellStyle name="Normal 3 2" xfId="54"/>
    <cellStyle name="Normal 3 2 2" xfId="86"/>
    <cellStyle name="Normal 3 2 2 2" xfId="142"/>
    <cellStyle name="Normal 3 2 2 2 2" xfId="227"/>
    <cellStyle name="Normal 3 2 2 2 2 2" xfId="466"/>
    <cellStyle name="Normal 3 2 2 2 2 2 2" xfId="946"/>
    <cellStyle name="Normal 3 2 2 2 2 2 3" xfId="1424"/>
    <cellStyle name="Normal 3 2 2 2 2 3" xfId="710"/>
    <cellStyle name="Normal 3 2 2 2 2 4" xfId="1188"/>
    <cellStyle name="Normal 3 2 2 2 3" xfId="390"/>
    <cellStyle name="Normal 3 2 2 2 3 2" xfId="871"/>
    <cellStyle name="Normal 3 2 2 2 3 3" xfId="1349"/>
    <cellStyle name="Normal 3 2 2 2 4" xfId="635"/>
    <cellStyle name="Normal 3 2 2 2 5" xfId="1113"/>
    <cellStyle name="Normal 3 2 2 3" xfId="226"/>
    <cellStyle name="Normal 3 2 2 3 2" xfId="465"/>
    <cellStyle name="Normal 3 2 2 3 2 2" xfId="945"/>
    <cellStyle name="Normal 3 2 2 3 2 3" xfId="1423"/>
    <cellStyle name="Normal 3 2 2 3 3" xfId="709"/>
    <cellStyle name="Normal 3 2 2 3 4" xfId="1187"/>
    <cellStyle name="Normal 3 2 2 4" xfId="337"/>
    <cellStyle name="Normal 3 2 2 4 2" xfId="818"/>
    <cellStyle name="Normal 3 2 2 4 3" xfId="1296"/>
    <cellStyle name="Normal 3 2 2 5" xfId="582"/>
    <cellStyle name="Normal 3 2 2 6" xfId="1060"/>
    <cellStyle name="Normal 3 2 3" xfId="113"/>
    <cellStyle name="Normal 3 2 3 2" xfId="228"/>
    <cellStyle name="Normal 3 2 3 2 2" xfId="467"/>
    <cellStyle name="Normal 3 2 3 2 2 2" xfId="947"/>
    <cellStyle name="Normal 3 2 3 2 2 3" xfId="1425"/>
    <cellStyle name="Normal 3 2 3 2 3" xfId="711"/>
    <cellStyle name="Normal 3 2 3 2 4" xfId="1189"/>
    <cellStyle name="Normal 3 2 3 3" xfId="363"/>
    <cellStyle name="Normal 3 2 3 3 2" xfId="844"/>
    <cellStyle name="Normal 3 2 3 3 3" xfId="1322"/>
    <cellStyle name="Normal 3 2 3 4" xfId="608"/>
    <cellStyle name="Normal 3 2 3 5" xfId="1086"/>
    <cellStyle name="Normal 3 2 4" xfId="153"/>
    <cellStyle name="Normal 3 2 4 2" xfId="229"/>
    <cellStyle name="Normal 3 2 4 2 2" xfId="468"/>
    <cellStyle name="Normal 3 2 4 2 2 2" xfId="948"/>
    <cellStyle name="Normal 3 2 4 2 2 3" xfId="1426"/>
    <cellStyle name="Normal 3 2 4 2 3" xfId="712"/>
    <cellStyle name="Normal 3 2 4 2 4" xfId="1190"/>
    <cellStyle name="Normal 3 2 4 3" xfId="399"/>
    <cellStyle name="Normal 3 2 4 3 2" xfId="880"/>
    <cellStyle name="Normal 3 2 4 3 3" xfId="1358"/>
    <cellStyle name="Normal 3 2 4 4" xfId="644"/>
    <cellStyle name="Normal 3 2 4 5" xfId="1122"/>
    <cellStyle name="Normal 3 2 5" xfId="157"/>
    <cellStyle name="Normal 3 2 5 2" xfId="173"/>
    <cellStyle name="Normal 3 2 5 2 2" xfId="413"/>
    <cellStyle name="Normal 3 2 5 2 2 2" xfId="893"/>
    <cellStyle name="Normal 3 2 5 2 2 3" xfId="1371"/>
    <cellStyle name="Normal 3 2 5 2 3" xfId="657"/>
    <cellStyle name="Normal 3 2 5 2 4" xfId="1135"/>
    <cellStyle name="Normal 3 2 5 3" xfId="403"/>
    <cellStyle name="Normal 3 2 5 3 2" xfId="884"/>
    <cellStyle name="Normal 3 2 5 3 3" xfId="1362"/>
    <cellStyle name="Normal 3 2 5 4" xfId="648"/>
    <cellStyle name="Normal 3 2 5 5" xfId="1126"/>
    <cellStyle name="Normal 3 2 6" xfId="225"/>
    <cellStyle name="Normal 3 2 6 2" xfId="464"/>
    <cellStyle name="Normal 3 2 6 2 2" xfId="944"/>
    <cellStyle name="Normal 3 2 6 2 3" xfId="1422"/>
    <cellStyle name="Normal 3 2 6 3" xfId="708"/>
    <cellStyle name="Normal 3 2 6 4" xfId="1186"/>
    <cellStyle name="Normal 3 2 7" xfId="309"/>
    <cellStyle name="Normal 3 2 7 2" xfId="790"/>
    <cellStyle name="Normal 3 2 7 3" xfId="1268"/>
    <cellStyle name="Normal 3 2 8" xfId="553"/>
    <cellStyle name="Normal 3 2 9" xfId="1031"/>
    <cellStyle name="Normal 3 3" xfId="59"/>
    <cellStyle name="Normal 3 3 2" xfId="62"/>
    <cellStyle name="Normal 3 3 2 2" xfId="118"/>
    <cellStyle name="Normal 3 3 2 2 2" xfId="232"/>
    <cellStyle name="Normal 3 3 2 2 2 2" xfId="471"/>
    <cellStyle name="Normal 3 3 2 2 2 2 2" xfId="951"/>
    <cellStyle name="Normal 3 3 2 2 2 2 3" xfId="1429"/>
    <cellStyle name="Normal 3 3 2 2 2 3" xfId="715"/>
    <cellStyle name="Normal 3 3 2 2 2 4" xfId="1193"/>
    <cellStyle name="Normal 3 3 2 2 3" xfId="368"/>
    <cellStyle name="Normal 3 3 2 2 3 2" xfId="849"/>
    <cellStyle name="Normal 3 3 2 2 3 3" xfId="1327"/>
    <cellStyle name="Normal 3 3 2 2 4" xfId="613"/>
    <cellStyle name="Normal 3 3 2 2 5" xfId="1091"/>
    <cellStyle name="Normal 3 3 2 3" xfId="231"/>
    <cellStyle name="Normal 3 3 2 3 2" xfId="470"/>
    <cellStyle name="Normal 3 3 2 3 2 2" xfId="950"/>
    <cellStyle name="Normal 3 3 2 3 2 3" xfId="1428"/>
    <cellStyle name="Normal 3 3 2 3 3" xfId="714"/>
    <cellStyle name="Normal 3 3 2 3 4" xfId="1192"/>
    <cellStyle name="Normal 3 3 2 4" xfId="315"/>
    <cellStyle name="Normal 3 3 2 4 2" xfId="796"/>
    <cellStyle name="Normal 3 3 2 4 3" xfId="1274"/>
    <cellStyle name="Normal 3 3 2 5" xfId="560"/>
    <cellStyle name="Normal 3 3 2 6" xfId="1038"/>
    <cellStyle name="Normal 3 3 3" xfId="90"/>
    <cellStyle name="Normal 3 3 3 2" xfId="146"/>
    <cellStyle name="Normal 3 3 3 2 2" xfId="234"/>
    <cellStyle name="Normal 3 3 3 2 2 2" xfId="473"/>
    <cellStyle name="Normal 3 3 3 2 2 2 2" xfId="953"/>
    <cellStyle name="Normal 3 3 3 2 2 2 3" xfId="1431"/>
    <cellStyle name="Normal 3 3 3 2 2 3" xfId="717"/>
    <cellStyle name="Normal 3 3 3 2 2 4" xfId="1195"/>
    <cellStyle name="Normal 3 3 3 2 3" xfId="394"/>
    <cellStyle name="Normal 3 3 3 2 3 2" xfId="875"/>
    <cellStyle name="Normal 3 3 3 2 3 3" xfId="1353"/>
    <cellStyle name="Normal 3 3 3 2 4" xfId="639"/>
    <cellStyle name="Normal 3 3 3 2 5" xfId="1117"/>
    <cellStyle name="Normal 3 3 3 3" xfId="233"/>
    <cellStyle name="Normal 3 3 3 3 2" xfId="472"/>
    <cellStyle name="Normal 3 3 3 3 2 2" xfId="952"/>
    <cellStyle name="Normal 3 3 3 3 2 3" xfId="1430"/>
    <cellStyle name="Normal 3 3 3 3 3" xfId="716"/>
    <cellStyle name="Normal 3 3 3 3 4" xfId="1194"/>
    <cellStyle name="Normal 3 3 3 4" xfId="341"/>
    <cellStyle name="Normal 3 3 3 4 2" xfId="822"/>
    <cellStyle name="Normal 3 3 3 4 3" xfId="1300"/>
    <cellStyle name="Normal 3 3 3 5" xfId="586"/>
    <cellStyle name="Normal 3 3 3 6" xfId="1064"/>
    <cellStyle name="Normal 3 3 4" xfId="116"/>
    <cellStyle name="Normal 3 3 4 2" xfId="235"/>
    <cellStyle name="Normal 3 3 4 2 2" xfId="474"/>
    <cellStyle name="Normal 3 3 4 2 2 2" xfId="954"/>
    <cellStyle name="Normal 3 3 4 2 2 3" xfId="1432"/>
    <cellStyle name="Normal 3 3 4 2 3" xfId="718"/>
    <cellStyle name="Normal 3 3 4 2 4" xfId="1196"/>
    <cellStyle name="Normal 3 3 4 3" xfId="366"/>
    <cellStyle name="Normal 3 3 4 3 2" xfId="847"/>
    <cellStyle name="Normal 3 3 4 3 3" xfId="1325"/>
    <cellStyle name="Normal 3 3 4 4" xfId="611"/>
    <cellStyle name="Normal 3 3 4 5" xfId="1089"/>
    <cellStyle name="Normal 3 3 5" xfId="230"/>
    <cellStyle name="Normal 3 3 5 2" xfId="469"/>
    <cellStyle name="Normal 3 3 5 2 2" xfId="949"/>
    <cellStyle name="Normal 3 3 5 2 3" xfId="1427"/>
    <cellStyle name="Normal 3 3 5 3" xfId="713"/>
    <cellStyle name="Normal 3 3 5 4" xfId="1191"/>
    <cellStyle name="Normal 3 3 6" xfId="313"/>
    <cellStyle name="Normal 3 3 6 2" xfId="794"/>
    <cellStyle name="Normal 3 3 6 3" xfId="1272"/>
    <cellStyle name="Normal 3 3 7" xfId="558"/>
    <cellStyle name="Normal 3 3 8" xfId="1036"/>
    <cellStyle name="Normal 3 4" xfId="78"/>
    <cellStyle name="Normal 3 4 2" xfId="134"/>
    <cellStyle name="Normal 3 4 2 2" xfId="237"/>
    <cellStyle name="Normal 3 4 2 2 2" xfId="476"/>
    <cellStyle name="Normal 3 4 2 2 2 2" xfId="956"/>
    <cellStyle name="Normal 3 4 2 2 2 3" xfId="1434"/>
    <cellStyle name="Normal 3 4 2 2 3" xfId="720"/>
    <cellStyle name="Normal 3 4 2 2 4" xfId="1198"/>
    <cellStyle name="Normal 3 4 2 3" xfId="383"/>
    <cellStyle name="Normal 3 4 2 3 2" xfId="864"/>
    <cellStyle name="Normal 3 4 2 3 3" xfId="1342"/>
    <cellStyle name="Normal 3 4 2 4" xfId="628"/>
    <cellStyle name="Normal 3 4 2 5" xfId="1106"/>
    <cellStyle name="Normal 3 4 3" xfId="236"/>
    <cellStyle name="Normal 3 4 3 2" xfId="475"/>
    <cellStyle name="Normal 3 4 3 2 2" xfId="955"/>
    <cellStyle name="Normal 3 4 3 2 3" xfId="1433"/>
    <cellStyle name="Normal 3 4 3 3" xfId="719"/>
    <cellStyle name="Normal 3 4 3 4" xfId="1197"/>
    <cellStyle name="Normal 3 4 4" xfId="330"/>
    <cellStyle name="Normal 3 4 4 2" xfId="811"/>
    <cellStyle name="Normal 3 4 4 3" xfId="1289"/>
    <cellStyle name="Normal 3 4 5" xfId="575"/>
    <cellStyle name="Normal 3 4 6" xfId="1053"/>
    <cellStyle name="Normal 3 5" xfId="109"/>
    <cellStyle name="Normal 3 5 2" xfId="238"/>
    <cellStyle name="Normal 3 5 2 2" xfId="477"/>
    <cellStyle name="Normal 3 5 2 2 2" xfId="957"/>
    <cellStyle name="Normal 3 5 2 2 3" xfId="1435"/>
    <cellStyle name="Normal 3 5 2 3" xfId="721"/>
    <cellStyle name="Normal 3 5 2 4" xfId="1199"/>
    <cellStyle name="Normal 3 5 3" xfId="359"/>
    <cellStyle name="Normal 3 5 3 2" xfId="840"/>
    <cellStyle name="Normal 3 5 3 3" xfId="1318"/>
    <cellStyle name="Normal 3 5 4" xfId="604"/>
    <cellStyle name="Normal 3 5 5" xfId="1082"/>
    <cellStyle name="Normal 3 6" xfId="158"/>
    <cellStyle name="Normal 3 6 2" xfId="404"/>
    <cellStyle name="Normal 3 7" xfId="163"/>
    <cellStyle name="Normal 3 8" xfId="303"/>
    <cellStyle name="Normal 3 8 2" xfId="784"/>
    <cellStyle name="Normal 3 8 3" xfId="1262"/>
    <cellStyle name="Normal 3 9" xfId="547"/>
    <cellStyle name="Normal 4" xfId="44"/>
    <cellStyle name="Normal 5" xfId="48"/>
    <cellStyle name="Normal 6" xfId="49"/>
    <cellStyle name="Normal 6 2" xfId="79"/>
    <cellStyle name="Normal 6 2 2" xfId="135"/>
    <cellStyle name="Normal 6 2 2 2" xfId="241"/>
    <cellStyle name="Normal 6 2 2 2 2" xfId="480"/>
    <cellStyle name="Normal 6 2 2 2 2 2" xfId="960"/>
    <cellStyle name="Normal 6 2 2 2 2 3" xfId="1438"/>
    <cellStyle name="Normal 6 2 2 2 3" xfId="724"/>
    <cellStyle name="Normal 6 2 2 2 4" xfId="1202"/>
    <cellStyle name="Normal 6 2 2 3" xfId="384"/>
    <cellStyle name="Normal 6 2 2 3 2" xfId="865"/>
    <cellStyle name="Normal 6 2 2 3 3" xfId="1343"/>
    <cellStyle name="Normal 6 2 2 4" xfId="629"/>
    <cellStyle name="Normal 6 2 2 5" xfId="1107"/>
    <cellStyle name="Normal 6 2 3" xfId="240"/>
    <cellStyle name="Normal 6 2 3 2" xfId="479"/>
    <cellStyle name="Normal 6 2 3 2 2" xfId="959"/>
    <cellStyle name="Normal 6 2 3 2 3" xfId="1437"/>
    <cellStyle name="Normal 6 2 3 3" xfId="723"/>
    <cellStyle name="Normal 6 2 3 4" xfId="1201"/>
    <cellStyle name="Normal 6 2 4" xfId="331"/>
    <cellStyle name="Normal 6 2 4 2" xfId="812"/>
    <cellStyle name="Normal 6 2 4 3" xfId="1290"/>
    <cellStyle name="Normal 6 2 5" xfId="576"/>
    <cellStyle name="Normal 6 2 6" xfId="1054"/>
    <cellStyle name="Normal 6 3" xfId="110"/>
    <cellStyle name="Normal 6 3 2" xfId="242"/>
    <cellStyle name="Normal 6 3 2 2" xfId="481"/>
    <cellStyle name="Normal 6 3 2 2 2" xfId="961"/>
    <cellStyle name="Normal 6 3 2 2 3" xfId="1439"/>
    <cellStyle name="Normal 6 3 2 3" xfId="725"/>
    <cellStyle name="Normal 6 3 2 4" xfId="1203"/>
    <cellStyle name="Normal 6 3 3" xfId="360"/>
    <cellStyle name="Normal 6 3 3 2" xfId="841"/>
    <cellStyle name="Normal 6 3 3 3" xfId="1319"/>
    <cellStyle name="Normal 6 3 4" xfId="605"/>
    <cellStyle name="Normal 6 3 5" xfId="1083"/>
    <cellStyle name="Normal 6 4" xfId="239"/>
    <cellStyle name="Normal 6 4 2" xfId="478"/>
    <cellStyle name="Normal 6 4 2 2" xfId="958"/>
    <cellStyle name="Normal 6 4 2 3" xfId="1436"/>
    <cellStyle name="Normal 6 4 3" xfId="722"/>
    <cellStyle name="Normal 6 4 4" xfId="1200"/>
    <cellStyle name="Normal 6 5" xfId="304"/>
    <cellStyle name="Normal 6 5 2" xfId="785"/>
    <cellStyle name="Normal 6 5 3" xfId="1263"/>
    <cellStyle name="Normal 6 6" xfId="548"/>
    <cellStyle name="Normal 6 7" xfId="1026"/>
    <cellStyle name="Normal 7" xfId="50"/>
    <cellStyle name="Normal 7 2" xfId="56"/>
    <cellStyle name="Normal 7 2 2" xfId="87"/>
    <cellStyle name="Normal 7 2 2 2" xfId="143"/>
    <cellStyle name="Normal 7 2 2 2 2" xfId="246"/>
    <cellStyle name="Normal 7 2 2 2 2 2" xfId="485"/>
    <cellStyle name="Normal 7 2 2 2 2 2 2" xfId="965"/>
    <cellStyle name="Normal 7 2 2 2 2 2 3" xfId="1443"/>
    <cellStyle name="Normal 7 2 2 2 2 3" xfId="729"/>
    <cellStyle name="Normal 7 2 2 2 2 4" xfId="1207"/>
    <cellStyle name="Normal 7 2 2 2 3" xfId="391"/>
    <cellStyle name="Normal 7 2 2 2 3 2" xfId="872"/>
    <cellStyle name="Normal 7 2 2 2 3 3" xfId="1350"/>
    <cellStyle name="Normal 7 2 2 2 4" xfId="636"/>
    <cellStyle name="Normal 7 2 2 2 5" xfId="1114"/>
    <cellStyle name="Normal 7 2 2 3" xfId="245"/>
    <cellStyle name="Normal 7 2 2 3 2" xfId="484"/>
    <cellStyle name="Normal 7 2 2 3 2 2" xfId="964"/>
    <cellStyle name="Normal 7 2 2 3 2 3" xfId="1442"/>
    <cellStyle name="Normal 7 2 2 3 3" xfId="728"/>
    <cellStyle name="Normal 7 2 2 3 4" xfId="1206"/>
    <cellStyle name="Normal 7 2 2 4" xfId="338"/>
    <cellStyle name="Normal 7 2 2 4 2" xfId="819"/>
    <cellStyle name="Normal 7 2 2 4 3" xfId="1297"/>
    <cellStyle name="Normal 7 2 2 5" xfId="583"/>
    <cellStyle name="Normal 7 2 2 6" xfId="1061"/>
    <cellStyle name="Normal 7 2 3" xfId="244"/>
    <cellStyle name="Normal 7 2 3 2" xfId="483"/>
    <cellStyle name="Normal 7 2 3 2 2" xfId="963"/>
    <cellStyle name="Normal 7 2 3 2 3" xfId="1441"/>
    <cellStyle name="Normal 7 2 3 3" xfId="727"/>
    <cellStyle name="Normal 7 2 3 4" xfId="1205"/>
    <cellStyle name="Normal 7 2 4" xfId="92"/>
    <cellStyle name="Normal 7 2 4 2" xfId="167"/>
    <cellStyle name="Normal 7 2 4 2 2" xfId="277"/>
    <cellStyle name="Normal 7 2 4 2 2 2" xfId="516"/>
    <cellStyle name="Normal 7 2 4 2 2 2 2" xfId="996"/>
    <cellStyle name="Normal 7 2 4 2 2 2 3" xfId="1474"/>
    <cellStyle name="Normal 7 2 4 2 2 3" xfId="760"/>
    <cellStyle name="Normal 7 2 4 2 2 4" xfId="1238"/>
    <cellStyle name="Normal 7 2 4 2 3" xfId="407"/>
    <cellStyle name="Normal 7 2 4 2 3 2" xfId="887"/>
    <cellStyle name="Normal 7 2 4 2 3 3" xfId="1365"/>
    <cellStyle name="Normal 7 2 4 2 4" xfId="524"/>
    <cellStyle name="Normal 7 2 4 2 4 2" xfId="1003"/>
    <cellStyle name="Normal 7 2 4 2 4 3" xfId="1481"/>
    <cellStyle name="Normal 7 2 4 2 5" xfId="651"/>
    <cellStyle name="Normal 7 2 4 2 6" xfId="1129"/>
    <cellStyle name="Normal 7 2 4 3" xfId="247"/>
    <cellStyle name="Normal 7 2 4 3 2" xfId="486"/>
    <cellStyle name="Normal 7 2 4 3 2 2" xfId="966"/>
    <cellStyle name="Normal 7 2 4 3 2 3" xfId="1444"/>
    <cellStyle name="Normal 7 2 4 3 3" xfId="730"/>
    <cellStyle name="Normal 7 2 4 3 4" xfId="1208"/>
    <cellStyle name="Normal 7 2 4 4" xfId="342"/>
    <cellStyle name="Normal 7 2 4 4 2" xfId="823"/>
    <cellStyle name="Normal 7 2 4 4 3" xfId="1301"/>
    <cellStyle name="Normal 7 2 4 5" xfId="587"/>
    <cellStyle name="Normal 7 2 4 6" xfId="1065"/>
    <cellStyle name="Normal 7 2 5" xfId="310"/>
    <cellStyle name="Normal 7 2 5 2" xfId="791"/>
    <cellStyle name="Normal 7 2 5 3" xfId="1269"/>
    <cellStyle name="Normal 7 2 6" xfId="555"/>
    <cellStyle name="Normal 7 2 7" xfId="1033"/>
    <cellStyle name="Normal 7 3" xfId="80"/>
    <cellStyle name="Normal 7 3 2" xfId="136"/>
    <cellStyle name="Normal 7 3 2 2" xfId="249"/>
    <cellStyle name="Normal 7 3 2 2 2" xfId="488"/>
    <cellStyle name="Normal 7 3 2 2 2 2" xfId="968"/>
    <cellStyle name="Normal 7 3 2 2 2 3" xfId="1446"/>
    <cellStyle name="Normal 7 3 2 2 3" xfId="732"/>
    <cellStyle name="Normal 7 3 2 2 4" xfId="1210"/>
    <cellStyle name="Normal 7 3 2 3" xfId="385"/>
    <cellStyle name="Normal 7 3 2 3 2" xfId="866"/>
    <cellStyle name="Normal 7 3 2 3 3" xfId="1344"/>
    <cellStyle name="Normal 7 3 2 4" xfId="630"/>
    <cellStyle name="Normal 7 3 2 5" xfId="1108"/>
    <cellStyle name="Normal 7 3 3" xfId="248"/>
    <cellStyle name="Normal 7 3 3 2" xfId="487"/>
    <cellStyle name="Normal 7 3 3 2 2" xfId="967"/>
    <cellStyle name="Normal 7 3 3 2 3" xfId="1445"/>
    <cellStyle name="Normal 7 3 3 3" xfId="731"/>
    <cellStyle name="Normal 7 3 3 4" xfId="1209"/>
    <cellStyle name="Normal 7 3 4" xfId="332"/>
    <cellStyle name="Normal 7 3 4 2" xfId="813"/>
    <cellStyle name="Normal 7 3 4 3" xfId="1291"/>
    <cellStyle name="Normal 7 3 5" xfId="577"/>
    <cellStyle name="Normal 7 3 6" xfId="1055"/>
    <cellStyle name="Normal 7 4" xfId="94"/>
    <cellStyle name="Normal 7 4 2" xfId="171"/>
    <cellStyle name="Normal 7 4 2 2" xfId="276"/>
    <cellStyle name="Normal 7 4 2 2 2" xfId="515"/>
    <cellStyle name="Normal 7 4 2 2 2 2" xfId="995"/>
    <cellStyle name="Normal 7 4 2 2 2 3" xfId="1473"/>
    <cellStyle name="Normal 7 4 2 2 3" xfId="759"/>
    <cellStyle name="Normal 7 4 2 2 4" xfId="1237"/>
    <cellStyle name="Normal 7 4 2 3" xfId="411"/>
    <cellStyle name="Normal 7 4 2 3 2" xfId="891"/>
    <cellStyle name="Normal 7 4 2 3 3" xfId="1369"/>
    <cellStyle name="Normal 7 4 2 4" xfId="525"/>
    <cellStyle name="Normal 7 4 2 4 2" xfId="1004"/>
    <cellStyle name="Normal 7 4 2 4 3" xfId="1482"/>
    <cellStyle name="Normal 7 4 2 5" xfId="655"/>
    <cellStyle name="Normal 7 4 2 6" xfId="1133"/>
    <cellStyle name="Normal 7 4 3" xfId="250"/>
    <cellStyle name="Normal 7 4 3 2" xfId="489"/>
    <cellStyle name="Normal 7 4 3 2 2" xfId="969"/>
    <cellStyle name="Normal 7 4 3 2 3" xfId="1447"/>
    <cellStyle name="Normal 7 4 3 3" xfId="733"/>
    <cellStyle name="Normal 7 4 3 4" xfId="1211"/>
    <cellStyle name="Normal 7 4 4" xfId="344"/>
    <cellStyle name="Normal 7 4 4 2" xfId="825"/>
    <cellStyle name="Normal 7 4 4 3" xfId="1303"/>
    <cellStyle name="Normal 7 4 5" xfId="589"/>
    <cellStyle name="Normal 7 4 6" xfId="1067"/>
    <cellStyle name="Normal 7 5" xfId="243"/>
    <cellStyle name="Normal 7 5 2" xfId="482"/>
    <cellStyle name="Normal 7 5 2 2" xfId="962"/>
    <cellStyle name="Normal 7 5 2 3" xfId="1440"/>
    <cellStyle name="Normal 7 5 3" xfId="726"/>
    <cellStyle name="Normal 7 5 4" xfId="1204"/>
    <cellStyle name="Normal 7 6" xfId="305"/>
    <cellStyle name="Normal 7 6 2" xfId="786"/>
    <cellStyle name="Normal 7 6 3" xfId="1264"/>
    <cellStyle name="Normal 7 7" xfId="549"/>
    <cellStyle name="Normal 7 8" xfId="1027"/>
    <cellStyle name="Normal 8" xfId="52"/>
    <cellStyle name="Normal 8 2" xfId="60"/>
    <cellStyle name="Normal 8 2 2" xfId="84"/>
    <cellStyle name="Normal 8 2 2 2" xfId="140"/>
    <cellStyle name="Normal 8 2 2 2 2" xfId="254"/>
    <cellStyle name="Normal 8 2 2 2 2 2" xfId="493"/>
    <cellStyle name="Normal 8 2 2 2 2 2 2" xfId="973"/>
    <cellStyle name="Normal 8 2 2 2 2 2 3" xfId="1451"/>
    <cellStyle name="Normal 8 2 2 2 2 3" xfId="737"/>
    <cellStyle name="Normal 8 2 2 2 2 4" xfId="1215"/>
    <cellStyle name="Normal 8 2 2 2 3" xfId="388"/>
    <cellStyle name="Normal 8 2 2 2 3 2" xfId="869"/>
    <cellStyle name="Normal 8 2 2 2 3 3" xfId="1347"/>
    <cellStyle name="Normal 8 2 2 2 4" xfId="633"/>
    <cellStyle name="Normal 8 2 2 2 5" xfId="1111"/>
    <cellStyle name="Normal 8 2 2 3" xfId="253"/>
    <cellStyle name="Normal 8 2 2 3 2" xfId="492"/>
    <cellStyle name="Normal 8 2 2 3 2 2" xfId="972"/>
    <cellStyle name="Normal 8 2 2 3 2 3" xfId="1450"/>
    <cellStyle name="Normal 8 2 2 3 3" xfId="736"/>
    <cellStyle name="Normal 8 2 2 3 4" xfId="1214"/>
    <cellStyle name="Normal 8 2 2 4" xfId="335"/>
    <cellStyle name="Normal 8 2 2 4 2" xfId="816"/>
    <cellStyle name="Normal 8 2 2 4 3" xfId="1294"/>
    <cellStyle name="Normal 8 2 2 5" xfId="580"/>
    <cellStyle name="Normal 8 2 2 6" xfId="1058"/>
    <cellStyle name="Normal 8 2 3" xfId="117"/>
    <cellStyle name="Normal 8 2 3 2" xfId="255"/>
    <cellStyle name="Normal 8 2 3 2 2" xfId="494"/>
    <cellStyle name="Normal 8 2 3 2 2 2" xfId="974"/>
    <cellStyle name="Normal 8 2 3 2 2 3" xfId="1452"/>
    <cellStyle name="Normal 8 2 3 2 3" xfId="738"/>
    <cellStyle name="Normal 8 2 3 2 4" xfId="1216"/>
    <cellStyle name="Normal 8 2 3 3" xfId="367"/>
    <cellStyle name="Normal 8 2 3 3 2" xfId="848"/>
    <cellStyle name="Normal 8 2 3 3 3" xfId="1326"/>
    <cellStyle name="Normal 8 2 3 4" xfId="612"/>
    <cellStyle name="Normal 8 2 3 5" xfId="1090"/>
    <cellStyle name="Normal 8 2 4" xfId="162"/>
    <cellStyle name="Normal 8 2 4 2" xfId="405"/>
    <cellStyle name="Normal 8 2 4 2 2" xfId="885"/>
    <cellStyle name="Normal 8 2 4 2 3" xfId="1363"/>
    <cellStyle name="Normal 8 2 4 3" xfId="649"/>
    <cellStyle name="Normal 8 2 4 4" xfId="1127"/>
    <cellStyle name="Normal 8 2 5" xfId="165"/>
    <cellStyle name="Normal 8 2 5 2" xfId="406"/>
    <cellStyle name="Normal 8 2 5 2 2" xfId="886"/>
    <cellStyle name="Normal 8 2 5 2 3" xfId="1364"/>
    <cellStyle name="Normal 8 2 5 3" xfId="650"/>
    <cellStyle name="Normal 8 2 5 4" xfId="1128"/>
    <cellStyle name="Normal 8 2 6" xfId="252"/>
    <cellStyle name="Normal 8 2 6 2" xfId="491"/>
    <cellStyle name="Normal 8 2 6 2 2" xfId="971"/>
    <cellStyle name="Normal 8 2 6 2 3" xfId="1449"/>
    <cellStyle name="Normal 8 2 6 3" xfId="735"/>
    <cellStyle name="Normal 8 2 6 4" xfId="1213"/>
    <cellStyle name="Normal 8 2 7" xfId="314"/>
    <cellStyle name="Normal 8 2 7 2" xfId="795"/>
    <cellStyle name="Normal 8 2 7 3" xfId="1273"/>
    <cellStyle name="Normal 8 2 8" xfId="559"/>
    <cellStyle name="Normal 8 2 9" xfId="1037"/>
    <cellStyle name="Normal 8 3" xfId="58"/>
    <cellStyle name="Normal 8 3 2" xfId="89"/>
    <cellStyle name="Normal 8 3 2 2" xfId="145"/>
    <cellStyle name="Normal 8 3 2 2 2" xfId="258"/>
    <cellStyle name="Normal 8 3 2 2 2 2" xfId="497"/>
    <cellStyle name="Normal 8 3 2 2 2 2 2" xfId="977"/>
    <cellStyle name="Normal 8 3 2 2 2 2 3" xfId="1455"/>
    <cellStyle name="Normal 8 3 2 2 2 3" xfId="741"/>
    <cellStyle name="Normal 8 3 2 2 2 4" xfId="1219"/>
    <cellStyle name="Normal 8 3 2 2 3" xfId="393"/>
    <cellStyle name="Normal 8 3 2 2 3 2" xfId="874"/>
    <cellStyle name="Normal 8 3 2 2 3 3" xfId="1352"/>
    <cellStyle name="Normal 8 3 2 2 4" xfId="638"/>
    <cellStyle name="Normal 8 3 2 2 5" xfId="1116"/>
    <cellStyle name="Normal 8 3 2 3" xfId="257"/>
    <cellStyle name="Normal 8 3 2 3 2" xfId="496"/>
    <cellStyle name="Normal 8 3 2 3 2 2" xfId="976"/>
    <cellStyle name="Normal 8 3 2 3 2 3" xfId="1454"/>
    <cellStyle name="Normal 8 3 2 3 3" xfId="740"/>
    <cellStyle name="Normal 8 3 2 3 4" xfId="1218"/>
    <cellStyle name="Normal 8 3 2 4" xfId="340"/>
    <cellStyle name="Normal 8 3 2 4 2" xfId="821"/>
    <cellStyle name="Normal 8 3 2 4 3" xfId="1299"/>
    <cellStyle name="Normal 8 3 2 5" xfId="585"/>
    <cellStyle name="Normal 8 3 2 6" xfId="1063"/>
    <cellStyle name="Normal 8 3 3" xfId="115"/>
    <cellStyle name="Normal 8 3 3 2" xfId="259"/>
    <cellStyle name="Normal 8 3 3 2 2" xfId="498"/>
    <cellStyle name="Normal 8 3 3 2 2 2" xfId="978"/>
    <cellStyle name="Normal 8 3 3 2 2 3" xfId="1456"/>
    <cellStyle name="Normal 8 3 3 2 3" xfId="742"/>
    <cellStyle name="Normal 8 3 3 2 4" xfId="1220"/>
    <cellStyle name="Normal 8 3 3 3" xfId="365"/>
    <cellStyle name="Normal 8 3 3 3 2" xfId="846"/>
    <cellStyle name="Normal 8 3 3 3 3" xfId="1324"/>
    <cellStyle name="Normal 8 3 3 4" xfId="610"/>
    <cellStyle name="Normal 8 3 3 5" xfId="1088"/>
    <cellStyle name="Normal 8 3 4" xfId="256"/>
    <cellStyle name="Normal 8 3 4 2" xfId="495"/>
    <cellStyle name="Normal 8 3 4 2 2" xfId="975"/>
    <cellStyle name="Normal 8 3 4 2 3" xfId="1453"/>
    <cellStyle name="Normal 8 3 4 3" xfId="739"/>
    <cellStyle name="Normal 8 3 4 4" xfId="1217"/>
    <cellStyle name="Normal 8 3 5" xfId="312"/>
    <cellStyle name="Normal 8 3 5 2" xfId="793"/>
    <cellStyle name="Normal 8 3 5 3" xfId="1271"/>
    <cellStyle name="Normal 8 3 6" xfId="557"/>
    <cellStyle name="Normal 8 3 7" xfId="1035"/>
    <cellStyle name="Normal 8 4" xfId="82"/>
    <cellStyle name="Normal 8 4 2" xfId="138"/>
    <cellStyle name="Normal 8 4 2 2" xfId="261"/>
    <cellStyle name="Normal 8 4 2 2 2" xfId="500"/>
    <cellStyle name="Normal 8 4 2 2 2 2" xfId="980"/>
    <cellStyle name="Normal 8 4 2 2 2 3" xfId="1458"/>
    <cellStyle name="Normal 8 4 2 2 3" xfId="744"/>
    <cellStyle name="Normal 8 4 2 2 4" xfId="1222"/>
    <cellStyle name="Normal 8 4 2 3" xfId="387"/>
    <cellStyle name="Normal 8 4 2 3 2" xfId="868"/>
    <cellStyle name="Normal 8 4 2 3 3" xfId="1346"/>
    <cellStyle name="Normal 8 4 2 4" xfId="632"/>
    <cellStyle name="Normal 8 4 2 5" xfId="1110"/>
    <cellStyle name="Normal 8 4 3" xfId="260"/>
    <cellStyle name="Normal 8 4 3 2" xfId="499"/>
    <cellStyle name="Normal 8 4 3 2 2" xfId="979"/>
    <cellStyle name="Normal 8 4 3 2 3" xfId="1457"/>
    <cellStyle name="Normal 8 4 3 3" xfId="743"/>
    <cellStyle name="Normal 8 4 3 4" xfId="1221"/>
    <cellStyle name="Normal 8 4 4" xfId="334"/>
    <cellStyle name="Normal 8 4 4 2" xfId="815"/>
    <cellStyle name="Normal 8 4 4 3" xfId="1293"/>
    <cellStyle name="Normal 8 4 5" xfId="579"/>
    <cellStyle name="Normal 8 4 6" xfId="1057"/>
    <cellStyle name="Normal 8 5" xfId="111"/>
    <cellStyle name="Normal 8 5 2" xfId="262"/>
    <cellStyle name="Normal 8 5 2 2" xfId="501"/>
    <cellStyle name="Normal 8 5 2 2 2" xfId="981"/>
    <cellStyle name="Normal 8 5 2 2 3" xfId="1459"/>
    <cellStyle name="Normal 8 5 2 3" xfId="745"/>
    <cellStyle name="Normal 8 5 2 4" xfId="1223"/>
    <cellStyle name="Normal 8 5 3" xfId="361"/>
    <cellStyle name="Normal 8 5 3 2" xfId="842"/>
    <cellStyle name="Normal 8 5 3 3" xfId="1320"/>
    <cellStyle name="Normal 8 5 4" xfId="606"/>
    <cellStyle name="Normal 8 5 5" xfId="1084"/>
    <cellStyle name="Normal 8 6" xfId="251"/>
    <cellStyle name="Normal 8 6 2" xfId="490"/>
    <cellStyle name="Normal 8 6 2 2" xfId="970"/>
    <cellStyle name="Normal 8 6 2 3" xfId="1448"/>
    <cellStyle name="Normal 8 6 3" xfId="734"/>
    <cellStyle name="Normal 8 6 4" xfId="1212"/>
    <cellStyle name="Normal 8 7" xfId="307"/>
    <cellStyle name="Normal 8 7 2" xfId="788"/>
    <cellStyle name="Normal 8 7 3" xfId="1266"/>
    <cellStyle name="Normal 8 8" xfId="551"/>
    <cellStyle name="Normal 8 9" xfId="1029"/>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2 2 2" xfId="984"/>
    <cellStyle name="Note 2 2 2 2 2 3" xfId="1462"/>
    <cellStyle name="Note 2 2 2 2 3" xfId="748"/>
    <cellStyle name="Note 2 2 2 2 4" xfId="1226"/>
    <cellStyle name="Note 2 2 2 3" xfId="382"/>
    <cellStyle name="Note 2 2 2 3 2" xfId="863"/>
    <cellStyle name="Note 2 2 2 3 3" xfId="1341"/>
    <cellStyle name="Note 2 2 2 4" xfId="627"/>
    <cellStyle name="Note 2 2 2 5" xfId="1105"/>
    <cellStyle name="Note 2 2 3" xfId="264"/>
    <cellStyle name="Note 2 2 3 2" xfId="503"/>
    <cellStyle name="Note 2 2 3 2 2" xfId="983"/>
    <cellStyle name="Note 2 2 3 2 3" xfId="1461"/>
    <cellStyle name="Note 2 2 3 3" xfId="747"/>
    <cellStyle name="Note 2 2 3 4" xfId="1225"/>
    <cellStyle name="Note 2 2 4" xfId="329"/>
    <cellStyle name="Note 2 2 4 2" xfId="810"/>
    <cellStyle name="Note 2 2 4 3" xfId="1288"/>
    <cellStyle name="Note 2 2 5" xfId="574"/>
    <cellStyle name="Note 2 2 6" xfId="1052"/>
    <cellStyle name="Note 2 3" xfId="108"/>
    <cellStyle name="Note 2 3 2" xfId="266"/>
    <cellStyle name="Note 2 3 2 2" xfId="505"/>
    <cellStyle name="Note 2 3 2 2 2" xfId="985"/>
    <cellStyle name="Note 2 3 2 2 3" xfId="1463"/>
    <cellStyle name="Note 2 3 2 3" xfId="749"/>
    <cellStyle name="Note 2 3 2 4" xfId="1227"/>
    <cellStyle name="Note 2 3 3" xfId="358"/>
    <cellStyle name="Note 2 3 3 2" xfId="839"/>
    <cellStyle name="Note 2 3 3 3" xfId="1317"/>
    <cellStyle name="Note 2 3 4" xfId="603"/>
    <cellStyle name="Note 2 3 5" xfId="1081"/>
    <cellStyle name="Note 2 4" xfId="263"/>
    <cellStyle name="Note 2 4 2" xfId="502"/>
    <cellStyle name="Note 2 4 2 2" xfId="982"/>
    <cellStyle name="Note 2 4 2 3" xfId="1460"/>
    <cellStyle name="Note 2 4 3" xfId="746"/>
    <cellStyle name="Note 2 4 4" xfId="1224"/>
    <cellStyle name="Note 2 5" xfId="301"/>
    <cellStyle name="Note 2 5 2" xfId="783"/>
    <cellStyle name="Note 2 5 3" xfId="1261"/>
    <cellStyle name="Note 2 6" xfId="545"/>
    <cellStyle name="Note 2 7" xfId="1023"/>
    <cellStyle name="Output" xfId="5" builtinId="21" customBuiltin="1"/>
    <cellStyle name="Percent" xfId="529" builtinId="5"/>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2 2 2" xfId="989"/>
    <cellStyle name="Percent 3 2 2 2 2 2 3" xfId="1467"/>
    <cellStyle name="Percent 3 2 2 2 2 3" xfId="753"/>
    <cellStyle name="Percent 3 2 2 2 2 4" xfId="1231"/>
    <cellStyle name="Percent 3 2 2 2 3" xfId="392"/>
    <cellStyle name="Percent 3 2 2 2 3 2" xfId="873"/>
    <cellStyle name="Percent 3 2 2 2 3 3" xfId="1351"/>
    <cellStyle name="Percent 3 2 2 2 4" xfId="637"/>
    <cellStyle name="Percent 3 2 2 2 5" xfId="1115"/>
    <cellStyle name="Percent 3 2 2 3" xfId="269"/>
    <cellStyle name="Percent 3 2 2 3 2" xfId="508"/>
    <cellStyle name="Percent 3 2 2 3 2 2" xfId="988"/>
    <cellStyle name="Percent 3 2 2 3 2 3" xfId="1466"/>
    <cellStyle name="Percent 3 2 2 3 3" xfId="752"/>
    <cellStyle name="Percent 3 2 2 3 4" xfId="1230"/>
    <cellStyle name="Percent 3 2 2 4" xfId="339"/>
    <cellStyle name="Percent 3 2 2 4 2" xfId="820"/>
    <cellStyle name="Percent 3 2 2 4 3" xfId="1298"/>
    <cellStyle name="Percent 3 2 2 5" xfId="584"/>
    <cellStyle name="Percent 3 2 2 6" xfId="1062"/>
    <cellStyle name="Percent 3 2 3" xfId="114"/>
    <cellStyle name="Percent 3 2 3 2" xfId="271"/>
    <cellStyle name="Percent 3 2 3 2 2" xfId="510"/>
    <cellStyle name="Percent 3 2 3 2 2 2" xfId="990"/>
    <cellStyle name="Percent 3 2 3 2 2 3" xfId="1468"/>
    <cellStyle name="Percent 3 2 3 2 3" xfId="754"/>
    <cellStyle name="Percent 3 2 3 2 4" xfId="1232"/>
    <cellStyle name="Percent 3 2 3 3" xfId="364"/>
    <cellStyle name="Percent 3 2 3 3 2" xfId="845"/>
    <cellStyle name="Percent 3 2 3 3 3" xfId="1323"/>
    <cellStyle name="Percent 3 2 3 4" xfId="609"/>
    <cellStyle name="Percent 3 2 3 5" xfId="1087"/>
    <cellStyle name="Percent 3 2 4" xfId="268"/>
    <cellStyle name="Percent 3 2 4 2" xfId="507"/>
    <cellStyle name="Percent 3 2 4 2 2" xfId="987"/>
    <cellStyle name="Percent 3 2 4 2 3" xfId="1465"/>
    <cellStyle name="Percent 3 2 4 3" xfId="751"/>
    <cellStyle name="Percent 3 2 4 4" xfId="1229"/>
    <cellStyle name="Percent 3 2 5" xfId="311"/>
    <cellStyle name="Percent 3 2 5 2" xfId="792"/>
    <cellStyle name="Percent 3 2 5 3" xfId="1270"/>
    <cellStyle name="Percent 3 2 6" xfId="556"/>
    <cellStyle name="Percent 3 2 7" xfId="1034"/>
    <cellStyle name="Percent 3 3" xfId="81"/>
    <cellStyle name="Percent 3 3 2" xfId="137"/>
    <cellStyle name="Percent 3 3 2 2" xfId="273"/>
    <cellStyle name="Percent 3 3 2 2 2" xfId="512"/>
    <cellStyle name="Percent 3 3 2 2 2 2" xfId="992"/>
    <cellStyle name="Percent 3 3 2 2 2 3" xfId="1470"/>
    <cellStyle name="Percent 3 3 2 2 3" xfId="756"/>
    <cellStyle name="Percent 3 3 2 2 4" xfId="1234"/>
    <cellStyle name="Percent 3 3 2 3" xfId="386"/>
    <cellStyle name="Percent 3 3 2 3 2" xfId="867"/>
    <cellStyle name="Percent 3 3 2 3 3" xfId="1345"/>
    <cellStyle name="Percent 3 3 2 4" xfId="631"/>
    <cellStyle name="Percent 3 3 2 5" xfId="1109"/>
    <cellStyle name="Percent 3 3 3" xfId="272"/>
    <cellStyle name="Percent 3 3 3 2" xfId="511"/>
    <cellStyle name="Percent 3 3 3 2 2" xfId="991"/>
    <cellStyle name="Percent 3 3 3 2 3" xfId="1469"/>
    <cellStyle name="Percent 3 3 3 3" xfId="755"/>
    <cellStyle name="Percent 3 3 3 4" xfId="1233"/>
    <cellStyle name="Percent 3 3 4" xfId="333"/>
    <cellStyle name="Percent 3 3 4 2" xfId="814"/>
    <cellStyle name="Percent 3 3 4 3" xfId="1292"/>
    <cellStyle name="Percent 3 3 5" xfId="578"/>
    <cellStyle name="Percent 3 3 6" xfId="1056"/>
    <cellStyle name="Percent 3 4" xfId="93"/>
    <cellStyle name="Percent 3 4 2" xfId="170"/>
    <cellStyle name="Percent 3 4 2 2" xfId="410"/>
    <cellStyle name="Percent 3 4 2 2 2" xfId="890"/>
    <cellStyle name="Percent 3 4 2 2 3" xfId="1368"/>
    <cellStyle name="Percent 3 4 2 3" xfId="527"/>
    <cellStyle name="Percent 3 4 2 3 2" xfId="1006"/>
    <cellStyle name="Percent 3 4 2 3 3" xfId="1483"/>
    <cellStyle name="Percent 3 4 2 4" xfId="654"/>
    <cellStyle name="Percent 3 4 2 5" xfId="1132"/>
    <cellStyle name="Percent 3 4 3" xfId="274"/>
    <cellStyle name="Percent 3 4 3 2" xfId="513"/>
    <cellStyle name="Percent 3 4 3 2 2" xfId="993"/>
    <cellStyle name="Percent 3 4 3 2 3" xfId="1471"/>
    <cellStyle name="Percent 3 4 3 3" xfId="757"/>
    <cellStyle name="Percent 3 4 3 4" xfId="1235"/>
    <cellStyle name="Percent 3 4 4" xfId="343"/>
    <cellStyle name="Percent 3 4 4 2" xfId="824"/>
    <cellStyle name="Percent 3 4 4 3" xfId="1302"/>
    <cellStyle name="Percent 3 4 5" xfId="588"/>
    <cellStyle name="Percent 3 4 6" xfId="1066"/>
    <cellStyle name="Percent 3 5" xfId="267"/>
    <cellStyle name="Percent 3 5 2" xfId="506"/>
    <cellStyle name="Percent 3 5 2 2" xfId="986"/>
    <cellStyle name="Percent 3 5 2 3" xfId="1464"/>
    <cellStyle name="Percent 3 5 3" xfId="750"/>
    <cellStyle name="Percent 3 5 4" xfId="1228"/>
    <cellStyle name="Percent 3 6" xfId="306"/>
    <cellStyle name="Percent 3 6 2" xfId="787"/>
    <cellStyle name="Percent 3 6 3" xfId="1265"/>
    <cellStyle name="Percent 3 7" xfId="550"/>
    <cellStyle name="Percent 3 8" xfId="1028"/>
    <cellStyle name="Percent 4" xfId="61"/>
    <cellStyle name="Percent 5" xfId="152"/>
    <cellStyle name="Percent 5 2" xfId="275"/>
    <cellStyle name="Percent 5 2 2" xfId="514"/>
    <cellStyle name="Percent 5 2 2 2" xfId="994"/>
    <cellStyle name="Percent 5 2 2 3" xfId="1472"/>
    <cellStyle name="Percent 5 2 3" xfId="758"/>
    <cellStyle name="Percent 5 2 4" xfId="1236"/>
    <cellStyle name="Percent 5 3" xfId="398"/>
    <cellStyle name="Percent 5 3 2" xfId="879"/>
    <cellStyle name="Percent 5 3 3" xfId="1357"/>
    <cellStyle name="Percent 5 4" xfId="643"/>
    <cellStyle name="Percent 5 5" xfId="1121"/>
    <cellStyle name="Percent 6" xfId="156"/>
    <cellStyle name="Percent 6 2" xfId="169"/>
    <cellStyle name="Percent 6 2 2" xfId="409"/>
    <cellStyle name="Percent 6 2 2 2" xfId="889"/>
    <cellStyle name="Percent 6 2 2 3" xfId="1367"/>
    <cellStyle name="Percent 6 2 3" xfId="653"/>
    <cellStyle name="Percent 6 2 4" xfId="1131"/>
    <cellStyle name="Percent 6 3" xfId="175"/>
    <cellStyle name="Percent 6 3 2" xfId="415"/>
    <cellStyle name="Percent 6 3 2 2" xfId="895"/>
    <cellStyle name="Percent 6 3 2 3" xfId="1373"/>
    <cellStyle name="Percent 6 3 3" xfId="659"/>
    <cellStyle name="Percent 6 3 4" xfId="1137"/>
    <cellStyle name="Percent 6 4" xfId="402"/>
    <cellStyle name="Percent 6 4 2" xfId="883"/>
    <cellStyle name="Percent 6 4 3" xfId="1361"/>
    <cellStyle name="Percent 6 5" xfId="647"/>
    <cellStyle name="Percent 6 6" xfId="1125"/>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4318</xdr:rowOff>
    </xdr:from>
    <xdr:to>
      <xdr:col>0</xdr:col>
      <xdr:colOff>6446520</xdr:colOff>
      <xdr:row>45</xdr:row>
      <xdr:rowOff>152400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0" y="1617965"/>
          <a:ext cx="6446520" cy="749914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Peak</a:t>
          </a:r>
          <a:r>
            <a:rPr lang="en-AU" sz="1000" b="1" baseline="0">
              <a:solidFill>
                <a:schemeClr val="dk1"/>
              </a:solidFill>
              <a:effectLst/>
              <a:latin typeface="Arial" panose="020B0604020202020204" pitchFamily="34" charset="0"/>
              <a:ea typeface="+mn-ea"/>
              <a:cs typeface="Arial" panose="020B0604020202020204" pitchFamily="34" charset="0"/>
            </a:rPr>
            <a:t> Load Estimation</a:t>
          </a:r>
        </a:p>
        <a:p>
          <a:r>
            <a:rPr lang="en-AU" sz="10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10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September, this being Monday 07 September to Friday 11 September 2020.</a:t>
          </a:r>
          <a:endParaRPr lang="en-AU" sz="1000" b="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1000" baseline="0">
              <a:solidFill>
                <a:schemeClr val="dk1"/>
              </a:solidFill>
              <a:effectLst/>
              <a:latin typeface="Arial" panose="020B0604020202020204" pitchFamily="34" charset="0"/>
              <a:ea typeface="+mn-ea"/>
              <a:cs typeface="Arial" panose="020B0604020202020204" pitchFamily="34" charset="0"/>
            </a:rPr>
            <a:t> s</a:t>
          </a:r>
          <a:r>
            <a:rPr lang="en-AU" sz="10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1000" baseline="0">
              <a:solidFill>
                <a:schemeClr val="dk1"/>
              </a:solidFill>
              <a:effectLst/>
              <a:latin typeface="Arial" panose="020B0604020202020204" pitchFamily="34" charset="0"/>
              <a:ea typeface="+mn-ea"/>
              <a:cs typeface="Arial" panose="020B0604020202020204" pitchFamily="34" charset="0"/>
            </a:rPr>
            <a:t> consistent comparison it is endeavoured to select the same station for each line, </a:t>
          </a:r>
          <a:r>
            <a:rPr lang="en-AU" sz="10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1000">
            <a:effectLst/>
            <a:latin typeface="Arial" panose="020B0604020202020204" pitchFamily="34" charset="0"/>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Load Factors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r>
            <a:rPr lang="en-AU" sz="1000">
              <a:solidFill>
                <a:schemeClr val="dk1"/>
              </a:solidFill>
              <a:effectLst/>
              <a:latin typeface="Arial" panose="020B0604020202020204" pitchFamily="34" charset="0"/>
              <a:ea typeface="+mn-ea"/>
              <a:cs typeface="Arial" panose="020B0604020202020204" pitchFamily="34" charset="0"/>
            </a:rPr>
            <a:t>Load factors are capped at 180% which represents the maximum capacity of trains.</a:t>
          </a:r>
        </a:p>
        <a:p>
          <a:pPr marL="0" marR="0" indent="0" defTabSz="914400" eaLnBrk="1" fontAlgn="auto" latinLnBrk="0" hangingPunct="1">
            <a:lnSpc>
              <a:spcPct val="100000"/>
            </a:lnSpc>
            <a:spcBef>
              <a:spcPts val="0"/>
            </a:spcBef>
            <a:spcAft>
              <a:spcPts val="0"/>
            </a:spcAft>
            <a:buClrTx/>
            <a:buSzTx/>
            <a:buFontTx/>
            <a:buNone/>
            <a:tabLst/>
            <a:defRPr/>
          </a:pPr>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Peak definitions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a:t>
          </a:r>
          <a:r>
            <a:rPr lang="en-AU" sz="10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1000">
              <a:solidFill>
                <a:schemeClr val="dk1"/>
              </a:solidFill>
              <a:effectLst/>
              <a:latin typeface="Arial" panose="020B0604020202020204" pitchFamily="34" charset="0"/>
              <a:ea typeface="+mn-ea"/>
              <a:cs typeface="Arial" panose="020B0604020202020204" pitchFamily="34" charset="0"/>
            </a:rPr>
            <a:t>the busiest one hour peak: </a:t>
          </a:r>
        </a:p>
        <a:p>
          <a:r>
            <a:rPr lang="en-AU" sz="1000">
              <a:solidFill>
                <a:schemeClr val="dk1"/>
              </a:solidFill>
              <a:effectLst/>
              <a:latin typeface="Arial" panose="020B0604020202020204" pitchFamily="34" charset="0"/>
              <a:ea typeface="+mn-ea"/>
              <a:cs typeface="Arial" panose="020B0604020202020204" pitchFamily="34" charset="0"/>
            </a:rPr>
            <a:t>AM peak services are those scheduled</a:t>
          </a:r>
          <a:r>
            <a:rPr lang="en-AU" sz="1000" baseline="0">
              <a:solidFill>
                <a:schemeClr val="dk1"/>
              </a:solidFill>
              <a:effectLst/>
              <a:latin typeface="Arial" panose="020B0604020202020204" pitchFamily="34" charset="0"/>
              <a:ea typeface="+mn-ea"/>
              <a:cs typeface="Arial" panose="020B0604020202020204" pitchFamily="34" charset="0"/>
            </a:rPr>
            <a:t> to arrive</a:t>
          </a:r>
          <a:r>
            <a:rPr lang="en-AU" sz="10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1000" baseline="0">
              <a:solidFill>
                <a:schemeClr val="dk1"/>
              </a:solidFill>
              <a:effectLst/>
              <a:latin typeface="Arial" panose="020B0604020202020204" pitchFamily="34" charset="0"/>
              <a:ea typeface="+mn-ea"/>
              <a:cs typeface="Arial" panose="020B0604020202020204" pitchFamily="34" charset="0"/>
            </a:rPr>
            <a:t> to 9:00</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1000" baseline="0">
              <a:solidFill>
                <a:schemeClr val="dk1"/>
              </a:solidFill>
              <a:effectLst/>
              <a:latin typeface="Arial" panose="020B0604020202020204" pitchFamily="34" charset="0"/>
              <a:ea typeface="+mn-ea"/>
              <a:cs typeface="Arial" panose="020B0604020202020204" pitchFamily="34" charset="0"/>
            </a:rPr>
            <a:t> to 18:00</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Historical</a:t>
          </a:r>
          <a:r>
            <a:rPr lang="en-AU" sz="10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TPA has previously reported</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train load data in March and September each year through a sample survey data collection. Trained fieldworkers estimated the customer load at selected stations throughout the network. The last survey data published was in March 2016. </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Due</a:t>
          </a:r>
          <a:r>
            <a:rPr lang="en-AU" sz="10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 quality</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1000" baseline="0">
              <a:latin typeface="Arial" panose="020B0604020202020204" pitchFamily="34" charset="0"/>
              <a:cs typeface="Arial" panose="020B0604020202020204" pitchFamily="34" charset="0"/>
            </a:rPr>
            <a:t> Opal data, it is</a:t>
          </a:r>
          <a:r>
            <a:rPr lang="en-AU" sz="1000">
              <a:latin typeface="Arial" panose="020B0604020202020204" pitchFamily="34" charset="0"/>
              <a:cs typeface="Arial" panose="020B0604020202020204" pitchFamily="34" charset="0"/>
            </a:rPr>
            <a:t> recognised the model</a:t>
          </a:r>
          <a:r>
            <a:rPr lang="en-AU" sz="1000" baseline="0">
              <a:latin typeface="Arial" panose="020B0604020202020204" pitchFamily="34" charset="0"/>
              <a:cs typeface="Arial" panose="020B0604020202020204" pitchFamily="34" charset="0"/>
            </a:rPr>
            <a:t> is an undercount of all </a:t>
          </a:r>
          <a:r>
            <a:rPr lang="en-AU" sz="1000">
              <a:latin typeface="Arial" panose="020B0604020202020204" pitchFamily="34" charset="0"/>
              <a:cs typeface="Arial" panose="020B0604020202020204" pitchFamily="34" charset="0"/>
            </a:rPr>
            <a:t>customer journeys due to fare evasion</a:t>
          </a:r>
          <a:r>
            <a:rPr lang="en-AU" sz="1000" baseline="0">
              <a:latin typeface="Arial" panose="020B0604020202020204" pitchFamily="34" charset="0"/>
              <a:cs typeface="Arial" panose="020B0604020202020204" pitchFamily="34" charset="0"/>
            </a:rPr>
            <a:t> and incomplete Opal tap on/off data. </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solidFill>
                <a:schemeClr val="tx1"/>
              </a:solidFill>
              <a:effectLst/>
              <a:latin typeface="Arial" panose="020B0604020202020204" pitchFamily="34" charset="0"/>
              <a:ea typeface="+mn-ea"/>
              <a:cs typeface="Arial" panose="020B0604020202020204" pitchFamily="34" charset="0"/>
            </a:rPr>
            <a:t>Train</a:t>
          </a:r>
          <a:r>
            <a:rPr lang="en-AU" sz="10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T2 Inner West and Leppington Line: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T5 Cumberland Line: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T8 Airport and South Line: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endParaRPr lang="en-AU" sz="10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Major changes in FY 2019-2020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ysClr val="windowText" lastClr="000000"/>
              </a:solidFill>
              <a:effectLst/>
              <a:latin typeface="Arial" panose="020B0604020202020204" pitchFamily="34" charset="0"/>
              <a:ea typeface="+mn-ea"/>
              <a:cs typeface="Arial" panose="020B0604020202020204" pitchFamily="34" charset="0"/>
            </a:rPr>
            <a:t>T9 Northern Line:</a:t>
          </a:r>
          <a:r>
            <a:rPr lang="en-AU" sz="1000" b="0" baseline="0">
              <a:solidFill>
                <a:sysClr val="windowText" lastClr="000000"/>
              </a:solidFill>
              <a:effectLst/>
              <a:latin typeface="Arial" panose="020B0604020202020204" pitchFamily="34" charset="0"/>
              <a:ea typeface="+mn-ea"/>
              <a:cs typeface="Arial" panose="020B0604020202020204" pitchFamily="34" charset="0"/>
            </a:rPr>
            <a:t> </a:t>
          </a:r>
          <a:r>
            <a:rPr lang="en-AU" sz="1000" b="0" baseline="0">
              <a:solidFill>
                <a:schemeClr val="tx1"/>
              </a:solidFill>
              <a:effectLst/>
              <a:latin typeface="Arial" panose="020B0604020202020204" pitchFamily="34" charset="0"/>
              <a:ea typeface="+mn-ea"/>
              <a:cs typeface="Arial" panose="020B0604020202020204" pitchFamily="34" charset="0"/>
            </a:rPr>
            <a:t>T1 Northern line renamed to </a:t>
          </a:r>
          <a:r>
            <a:rPr lang="en-AU" sz="1100" b="0" baseline="0">
              <a:solidFill>
                <a:schemeClr val="dk1"/>
              </a:solidFill>
              <a:effectLst/>
              <a:latin typeface="+mn-lt"/>
              <a:ea typeface="+mn-ea"/>
              <a:cs typeface="+mn-cs"/>
            </a:rPr>
            <a:t>T9 Northern in</a:t>
          </a:r>
          <a:r>
            <a:rPr lang="en-AU" sz="1000" b="0" baseline="0">
              <a:solidFill>
                <a:schemeClr val="tx1"/>
              </a:solidFill>
              <a:effectLst/>
              <a:latin typeface="Arial" panose="020B0604020202020204" pitchFamily="34" charset="0"/>
              <a:ea typeface="+mn-ea"/>
              <a:cs typeface="Arial" panose="020B0604020202020204" pitchFamily="34" charset="0"/>
            </a:rPr>
            <a:t> April 2019(</a:t>
          </a:r>
          <a:r>
            <a:rPr lang="en-AU" sz="1100">
              <a:solidFill>
                <a:schemeClr val="dk1"/>
              </a:solidFill>
              <a:effectLst/>
              <a:latin typeface="+mn-lt"/>
              <a:ea typeface="+mn-ea"/>
              <a:cs typeface="+mn-cs"/>
            </a:rPr>
            <a:t>Hornsby to Central via Strathfield and the reverse, from Central to Hornsby via Strathfield)</a:t>
          </a:r>
          <a:r>
            <a:rPr lang="en-AU" sz="1000" b="0" baseline="0">
              <a:solidFill>
                <a:schemeClr val="tx1"/>
              </a:solidFill>
              <a:effectLst/>
              <a:latin typeface="Arial" panose="020B0604020202020204" pitchFamily="34" charset="0"/>
              <a:ea typeface="+mn-ea"/>
              <a:cs typeface="Arial" panose="020B0604020202020204" pitchFamily="34" charset="0"/>
            </a:rPr>
            <a:t>. </a:t>
          </a:r>
          <a:endParaRPr lang="en-AU" sz="1000" b="0">
            <a:solidFill>
              <a:schemeClr val="tx1"/>
            </a:solidFill>
            <a:effectLst/>
            <a:latin typeface="Arial" panose="020B0604020202020204" pitchFamily="34" charset="0"/>
            <a:cs typeface="Arial" panose="020B0604020202020204" pitchFamily="34" charset="0"/>
          </a:endParaRPr>
        </a:p>
        <a:p>
          <a:r>
            <a:rPr lang="en-AU" sz="1100" b="1">
              <a:solidFill>
                <a:schemeClr val="dk1"/>
              </a:solidFill>
              <a:effectLst/>
              <a:latin typeface="+mn-lt"/>
              <a:ea typeface="+mn-ea"/>
              <a:cs typeface="+mn-cs"/>
            </a:rPr>
            <a:t>Carlingford Line </a:t>
          </a:r>
          <a:r>
            <a:rPr lang="en-AU" sz="1100">
              <a:solidFill>
                <a:schemeClr val="dk1"/>
              </a:solidFill>
              <a:effectLst/>
              <a:latin typeface="+mn-lt"/>
              <a:ea typeface="+mn-ea"/>
              <a:cs typeface="+mn-cs"/>
            </a:rPr>
            <a:t>closed in Jan 2020</a:t>
          </a:r>
          <a:endParaRPr lang="en-AU" sz="900">
            <a:effectLst/>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9</xdr:col>
      <xdr:colOff>58756</xdr:colOff>
      <xdr:row>6</xdr:row>
      <xdr:rowOff>142430</xdr:rowOff>
    </xdr:from>
    <xdr:to>
      <xdr:col>18</xdr:col>
      <xdr:colOff>71219</xdr:colOff>
      <xdr:row>56</xdr:row>
      <xdr:rowOff>58396</xdr:rowOff>
    </xdr:to>
    <xdr:pic>
      <xdr:nvPicPr>
        <xdr:cNvPr id="3" name="Picture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98980" y="1096710"/>
          <a:ext cx="5823603" cy="7792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135309</xdr:rowOff>
    </xdr:from>
    <xdr:to>
      <xdr:col>8</xdr:col>
      <xdr:colOff>532182</xdr:colOff>
      <xdr:row>57</xdr:row>
      <xdr:rowOff>47976</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a:stretch>
          <a:fillRect/>
        </a:stretch>
      </xdr:blipFill>
      <xdr:spPr>
        <a:xfrm>
          <a:off x="0" y="1103049"/>
          <a:ext cx="5530902" cy="8111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topLeftCell="A2" zoomScale="85" zoomScaleNormal="85" workbookViewId="0">
      <selection activeCell="C5" sqref="C5"/>
    </sheetView>
  </sheetViews>
  <sheetFormatPr defaultColWidth="9.1796875" defaultRowHeight="13" x14ac:dyDescent="0.3"/>
  <cols>
    <col min="1" max="1" width="11.453125" style="24" customWidth="1"/>
    <col min="2" max="2" width="19.81640625" style="18" customWidth="1"/>
    <col min="3" max="3" width="107" style="18" customWidth="1"/>
    <col min="4" max="16384" width="9.1796875" style="18"/>
  </cols>
  <sheetData>
    <row r="1" spans="1:6" ht="75.75" customHeight="1" x14ac:dyDescent="0.3">
      <c r="A1" s="27"/>
      <c r="B1" s="16"/>
      <c r="C1" s="16"/>
      <c r="D1" s="17"/>
    </row>
    <row r="2" spans="1:6" ht="18" customHeight="1" x14ac:dyDescent="0.3">
      <c r="A2" s="19"/>
      <c r="B2" s="16"/>
      <c r="C2" s="16"/>
      <c r="D2" s="17"/>
    </row>
    <row r="3" spans="1:6" ht="15.75" customHeight="1" x14ac:dyDescent="0.3">
      <c r="A3" s="19"/>
      <c r="B3" s="16"/>
      <c r="C3" s="16"/>
      <c r="D3" s="17"/>
    </row>
    <row r="4" spans="1:6" ht="15.75" customHeight="1" x14ac:dyDescent="0.3">
      <c r="A4" s="44" t="s">
        <v>21</v>
      </c>
      <c r="B4" s="45"/>
      <c r="C4" s="45" t="s">
        <v>90</v>
      </c>
      <c r="D4" s="17"/>
    </row>
    <row r="5" spans="1:6" ht="15.75" customHeight="1" x14ac:dyDescent="0.3">
      <c r="A5" s="44" t="s">
        <v>22</v>
      </c>
      <c r="B5" s="45"/>
      <c r="C5" s="46" t="s">
        <v>89</v>
      </c>
      <c r="D5" s="17"/>
    </row>
    <row r="6" spans="1:6" ht="15.75" customHeight="1" x14ac:dyDescent="0.3">
      <c r="A6" s="47" t="s">
        <v>23</v>
      </c>
      <c r="B6" s="48"/>
      <c r="C6" s="49" t="s">
        <v>24</v>
      </c>
      <c r="D6" s="20"/>
    </row>
    <row r="7" spans="1:6" ht="15.75" customHeight="1" x14ac:dyDescent="0.3">
      <c r="A7" s="50" t="s">
        <v>25</v>
      </c>
      <c r="B7" s="51"/>
      <c r="C7" s="52" t="s">
        <v>26</v>
      </c>
      <c r="D7" s="17"/>
    </row>
    <row r="8" spans="1:6" ht="15.75" customHeight="1" x14ac:dyDescent="0.3">
      <c r="A8" s="50" t="s">
        <v>27</v>
      </c>
      <c r="B8" s="51"/>
      <c r="C8" s="53" t="s">
        <v>84</v>
      </c>
      <c r="D8" s="17"/>
    </row>
    <row r="9" spans="1:6" ht="15.75" customHeight="1" x14ac:dyDescent="0.3">
      <c r="A9" s="50" t="s">
        <v>28</v>
      </c>
      <c r="B9" s="51"/>
      <c r="C9" s="54" t="s">
        <v>29</v>
      </c>
      <c r="D9" s="17"/>
    </row>
    <row r="10" spans="1:6" ht="15.75" customHeight="1" x14ac:dyDescent="0.3">
      <c r="A10" s="50" t="s">
        <v>30</v>
      </c>
      <c r="B10" s="51"/>
      <c r="C10" s="55" t="s">
        <v>31</v>
      </c>
      <c r="D10" s="17"/>
      <c r="F10" s="21"/>
    </row>
    <row r="11" spans="1:6" ht="23.15" customHeight="1" x14ac:dyDescent="0.3">
      <c r="A11" s="56" t="s">
        <v>32</v>
      </c>
      <c r="B11" s="57"/>
      <c r="C11" s="58" t="s">
        <v>53</v>
      </c>
      <c r="D11" s="17"/>
      <c r="F11" s="21"/>
    </row>
    <row r="12" spans="1:6" ht="24.65" customHeight="1" x14ac:dyDescent="0.3">
      <c r="A12" s="59"/>
      <c r="B12" s="57"/>
      <c r="C12" s="60" t="s">
        <v>85</v>
      </c>
      <c r="D12" s="17"/>
      <c r="F12" s="21"/>
    </row>
    <row r="13" spans="1:6" s="23" customFormat="1" ht="15.75" customHeight="1" x14ac:dyDescent="0.3">
      <c r="A13" s="75" t="s">
        <v>33</v>
      </c>
      <c r="B13" s="61"/>
      <c r="C13" s="38" t="s">
        <v>52</v>
      </c>
      <c r="D13" s="22"/>
    </row>
    <row r="14" spans="1:6" ht="29.25" customHeight="1" x14ac:dyDescent="0.3">
      <c r="A14" s="119" t="s">
        <v>9</v>
      </c>
      <c r="B14" s="62"/>
      <c r="C14" s="63" t="s">
        <v>36</v>
      </c>
      <c r="D14" s="17"/>
    </row>
    <row r="15" spans="1:6" ht="29.25" customHeight="1" x14ac:dyDescent="0.3">
      <c r="A15" s="120"/>
      <c r="B15" s="64"/>
      <c r="C15" s="65" t="s">
        <v>16</v>
      </c>
      <c r="D15" s="17"/>
    </row>
    <row r="16" spans="1:6" ht="30.75" customHeight="1" x14ac:dyDescent="0.3">
      <c r="A16" s="66" t="s">
        <v>34</v>
      </c>
      <c r="B16" s="67"/>
      <c r="C16" s="68" t="s">
        <v>51</v>
      </c>
      <c r="D16" s="17"/>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opLeftCell="A22" zoomScale="85" zoomScaleNormal="85" zoomScaleSheetLayoutView="83" workbookViewId="0">
      <selection activeCell="A4" sqref="A4"/>
    </sheetView>
  </sheetViews>
  <sheetFormatPr defaultColWidth="9.1796875" defaultRowHeight="14.5" x14ac:dyDescent="0.35"/>
  <cols>
    <col min="1" max="1" width="178.54296875" style="30" customWidth="1"/>
    <col min="2" max="16384" width="9.1796875" style="30"/>
  </cols>
  <sheetData>
    <row r="1" spans="1:3" s="28" customFormat="1" ht="83.5" customHeight="1" x14ac:dyDescent="0.35"/>
    <row r="3" spans="1:3" ht="15.5" x14ac:dyDescent="0.35">
      <c r="A3" s="29" t="s">
        <v>35</v>
      </c>
    </row>
    <row r="13" spans="1:3" x14ac:dyDescent="0.35">
      <c r="C13" s="70"/>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4" zoomScale="70" zoomScaleNormal="70" zoomScaleSheetLayoutView="88" workbookViewId="0">
      <selection activeCell="I20" sqref="I20"/>
    </sheetView>
  </sheetViews>
  <sheetFormatPr defaultColWidth="12.54296875" defaultRowHeight="15.5" x14ac:dyDescent="0.35"/>
  <cols>
    <col min="1" max="1" width="1.54296875" style="2" customWidth="1"/>
    <col min="2" max="2" width="38.1796875" style="2" customWidth="1"/>
    <col min="3" max="3" width="14.1796875" style="2" bestFit="1" customWidth="1"/>
    <col min="4" max="4" width="14" style="3" customWidth="1"/>
    <col min="5" max="5" width="14.453125" style="4" customWidth="1"/>
    <col min="6" max="6" width="16" style="3" customWidth="1"/>
    <col min="7" max="7" width="24.453125" style="34" customWidth="1"/>
    <col min="8" max="8" width="12.54296875" style="32"/>
    <col min="9" max="9" width="18.54296875" style="80" customWidth="1"/>
    <col min="10" max="12" width="12.54296875" style="32"/>
    <col min="13" max="13" width="12.54296875" style="89"/>
    <col min="14" max="18" width="12.54296875" style="32"/>
    <col min="19" max="16384" width="12.54296875" style="2"/>
  </cols>
  <sheetData>
    <row r="1" spans="1:18" ht="30" customHeight="1" x14ac:dyDescent="0.35">
      <c r="B1" s="1" t="s">
        <v>77</v>
      </c>
      <c r="C1" s="14"/>
      <c r="D1" s="14"/>
      <c r="E1" s="14"/>
      <c r="F1" s="14"/>
    </row>
    <row r="3" spans="1:18" x14ac:dyDescent="0.35">
      <c r="B3" s="2" t="s">
        <v>5</v>
      </c>
    </row>
    <row r="4" spans="1:18" s="1" customFormat="1" ht="20.149999999999999" customHeight="1" x14ac:dyDescent="0.35">
      <c r="B4" s="121" t="s">
        <v>6</v>
      </c>
      <c r="C4" s="123" t="s">
        <v>18</v>
      </c>
      <c r="D4" s="125" t="s">
        <v>43</v>
      </c>
      <c r="E4" s="125"/>
      <c r="F4" s="125"/>
      <c r="G4" s="79"/>
      <c r="H4" s="88"/>
      <c r="I4" s="81"/>
      <c r="J4" s="33"/>
      <c r="K4" s="33"/>
      <c r="L4" s="33"/>
      <c r="M4" s="90"/>
      <c r="N4" s="33"/>
      <c r="O4" s="33"/>
      <c r="P4" s="33"/>
      <c r="Q4" s="33"/>
      <c r="R4" s="33"/>
    </row>
    <row r="5" spans="1:18" s="1" customFormat="1" ht="26" x14ac:dyDescent="0.35">
      <c r="B5" s="122"/>
      <c r="C5" s="124"/>
      <c r="D5" s="36" t="s">
        <v>57</v>
      </c>
      <c r="E5" s="37" t="s">
        <v>58</v>
      </c>
      <c r="F5" s="37" t="s">
        <v>60</v>
      </c>
      <c r="G5" s="79"/>
      <c r="H5" s="105"/>
      <c r="I5" s="106"/>
      <c r="J5" s="89"/>
      <c r="K5" s="89"/>
      <c r="L5" s="89"/>
      <c r="M5" s="89"/>
      <c r="N5" s="102"/>
      <c r="O5" s="33"/>
      <c r="P5" s="33"/>
      <c r="Q5" s="33"/>
      <c r="R5" s="33"/>
    </row>
    <row r="6" spans="1:18" s="3" customFormat="1" x14ac:dyDescent="0.35">
      <c r="A6" s="2"/>
      <c r="B6" s="118" t="s">
        <v>78</v>
      </c>
      <c r="C6" s="118" t="s">
        <v>3</v>
      </c>
      <c r="D6" s="74">
        <v>4</v>
      </c>
      <c r="E6" s="40">
        <v>901.2</v>
      </c>
      <c r="F6" s="73">
        <v>0.26</v>
      </c>
      <c r="G6" s="34"/>
      <c r="H6" s="107"/>
      <c r="I6" s="106"/>
      <c r="J6" s="89"/>
      <c r="K6" s="89"/>
      <c r="L6" s="89"/>
      <c r="M6" s="89"/>
      <c r="N6" s="102"/>
      <c r="O6" s="34"/>
      <c r="P6" s="34"/>
      <c r="Q6" s="34"/>
      <c r="R6" s="34"/>
    </row>
    <row r="7" spans="1:18" x14ac:dyDescent="0.35">
      <c r="B7" s="118" t="s">
        <v>79</v>
      </c>
      <c r="C7" s="118" t="s">
        <v>3</v>
      </c>
      <c r="D7" s="74">
        <v>16</v>
      </c>
      <c r="E7" s="40">
        <v>3511.2</v>
      </c>
      <c r="F7" s="73">
        <v>0.25</v>
      </c>
      <c r="H7" s="107"/>
      <c r="I7" s="106"/>
      <c r="J7" s="89"/>
      <c r="K7" s="89"/>
      <c r="L7" s="89"/>
      <c r="N7" s="102"/>
    </row>
    <row r="8" spans="1:18" s="3" customFormat="1" x14ac:dyDescent="0.35">
      <c r="A8" s="2"/>
      <c r="B8" s="118" t="s">
        <v>69</v>
      </c>
      <c r="C8" s="118" t="s">
        <v>1</v>
      </c>
      <c r="D8" s="74">
        <v>16</v>
      </c>
      <c r="E8" s="40">
        <v>4866.8</v>
      </c>
      <c r="F8" s="73">
        <v>0.35</v>
      </c>
      <c r="G8" s="34"/>
      <c r="H8" s="107"/>
      <c r="I8" s="106"/>
      <c r="J8" s="89"/>
      <c r="K8" s="89"/>
      <c r="L8" s="89"/>
      <c r="M8" s="89"/>
      <c r="N8" s="102"/>
      <c r="O8" s="34"/>
      <c r="P8" s="34"/>
      <c r="Q8" s="34"/>
      <c r="R8" s="34"/>
    </row>
    <row r="9" spans="1:18" ht="15" customHeight="1" x14ac:dyDescent="0.35">
      <c r="B9" s="118" t="s">
        <v>70</v>
      </c>
      <c r="C9" s="118" t="s">
        <v>1</v>
      </c>
      <c r="D9" s="74">
        <v>6</v>
      </c>
      <c r="E9" s="40">
        <v>1488</v>
      </c>
      <c r="F9" s="73">
        <v>0.28999999999999998</v>
      </c>
      <c r="H9" s="107"/>
      <c r="I9" s="106"/>
      <c r="J9" s="89"/>
      <c r="K9" s="89"/>
      <c r="L9" s="89"/>
      <c r="N9" s="102"/>
    </row>
    <row r="10" spans="1:18" x14ac:dyDescent="0.35">
      <c r="B10" s="118" t="s">
        <v>71</v>
      </c>
      <c r="C10" s="118" t="s">
        <v>1</v>
      </c>
      <c r="D10" s="74">
        <v>8</v>
      </c>
      <c r="E10" s="40">
        <v>2709.8</v>
      </c>
      <c r="F10" s="73">
        <v>0.39</v>
      </c>
      <c r="H10" s="107"/>
      <c r="I10" s="106"/>
      <c r="J10" s="89"/>
      <c r="K10" s="89"/>
      <c r="L10" s="89"/>
      <c r="N10" s="102"/>
    </row>
    <row r="11" spans="1:18" x14ac:dyDescent="0.35">
      <c r="B11" s="118" t="s">
        <v>72</v>
      </c>
      <c r="C11" s="118" t="s">
        <v>1</v>
      </c>
      <c r="D11" s="74">
        <v>10</v>
      </c>
      <c r="E11" s="40">
        <v>3308.8</v>
      </c>
      <c r="F11" s="73">
        <v>0.37</v>
      </c>
      <c r="H11" s="107"/>
      <c r="I11" s="106"/>
      <c r="J11" s="89"/>
      <c r="K11" s="89"/>
      <c r="L11" s="89"/>
      <c r="N11" s="102"/>
    </row>
    <row r="12" spans="1:18" x14ac:dyDescent="0.35">
      <c r="B12" s="118" t="s">
        <v>13</v>
      </c>
      <c r="C12" s="118" t="s">
        <v>0</v>
      </c>
      <c r="D12" s="74">
        <v>18</v>
      </c>
      <c r="E12" s="40">
        <v>2875</v>
      </c>
      <c r="F12" s="73">
        <v>0.2</v>
      </c>
      <c r="H12" s="107"/>
      <c r="I12" s="106"/>
      <c r="J12" s="89"/>
      <c r="K12" s="89"/>
      <c r="L12" s="89"/>
      <c r="N12" s="102"/>
    </row>
    <row r="13" spans="1:18" x14ac:dyDescent="0.35">
      <c r="B13" s="118" t="s">
        <v>73</v>
      </c>
      <c r="C13" s="118" t="s">
        <v>1</v>
      </c>
      <c r="D13" s="74">
        <v>15</v>
      </c>
      <c r="E13" s="40">
        <v>5385.2</v>
      </c>
      <c r="F13" s="73">
        <v>0.43</v>
      </c>
      <c r="H13" s="107"/>
      <c r="I13" s="106"/>
      <c r="J13" s="89"/>
      <c r="K13" s="89"/>
      <c r="L13" s="89"/>
      <c r="N13" s="102"/>
    </row>
    <row r="14" spans="1:18" x14ac:dyDescent="0.35">
      <c r="B14" s="118" t="s">
        <v>80</v>
      </c>
      <c r="C14" s="118" t="s">
        <v>56</v>
      </c>
      <c r="D14" s="74">
        <v>3</v>
      </c>
      <c r="E14" s="40">
        <v>671.2</v>
      </c>
      <c r="F14" s="73">
        <v>0.53</v>
      </c>
      <c r="H14" s="107"/>
      <c r="I14" s="106"/>
      <c r="J14" s="89"/>
      <c r="K14" s="89"/>
      <c r="L14" s="89"/>
      <c r="N14" s="102"/>
    </row>
    <row r="15" spans="1:18" x14ac:dyDescent="0.35">
      <c r="B15" s="118" t="s">
        <v>74</v>
      </c>
      <c r="C15" s="118" t="s">
        <v>63</v>
      </c>
      <c r="D15" s="74">
        <v>10</v>
      </c>
      <c r="E15" s="40">
        <v>3304.4</v>
      </c>
      <c r="F15" s="73">
        <v>0.37</v>
      </c>
      <c r="H15" s="107"/>
      <c r="I15" s="106"/>
      <c r="J15" s="89"/>
      <c r="K15" s="89"/>
      <c r="L15" s="89"/>
      <c r="N15" s="102"/>
    </row>
    <row r="16" spans="1:18" x14ac:dyDescent="0.35">
      <c r="B16" s="118" t="s">
        <v>75</v>
      </c>
      <c r="C16" s="118" t="s">
        <v>1</v>
      </c>
      <c r="D16" s="74">
        <v>4</v>
      </c>
      <c r="E16" s="40">
        <v>1393.6</v>
      </c>
      <c r="F16" s="73">
        <v>0.39</v>
      </c>
      <c r="H16" s="107"/>
      <c r="I16" s="106"/>
      <c r="J16" s="108"/>
      <c r="K16" s="108"/>
      <c r="L16" s="108"/>
      <c r="M16" s="108"/>
      <c r="N16" s="102"/>
    </row>
    <row r="17" spans="2:18" s="113" customFormat="1" x14ac:dyDescent="0.35">
      <c r="B17" s="118" t="s">
        <v>76</v>
      </c>
      <c r="C17" s="118" t="s">
        <v>63</v>
      </c>
      <c r="D17" s="74">
        <v>4</v>
      </c>
      <c r="E17" s="40">
        <v>753.2</v>
      </c>
      <c r="F17" s="73">
        <v>0.21</v>
      </c>
      <c r="G17" s="116"/>
      <c r="H17" s="107"/>
      <c r="I17" s="106"/>
      <c r="J17" s="108"/>
      <c r="K17" s="108"/>
      <c r="L17" s="108"/>
      <c r="M17" s="108"/>
      <c r="N17" s="102"/>
      <c r="O17" s="115"/>
      <c r="P17" s="115"/>
      <c r="Q17" s="115"/>
      <c r="R17" s="115"/>
    </row>
    <row r="18" spans="2:18" x14ac:dyDescent="0.35">
      <c r="B18" s="118" t="s">
        <v>76</v>
      </c>
      <c r="C18" s="118" t="s">
        <v>1</v>
      </c>
      <c r="D18" s="74">
        <v>4</v>
      </c>
      <c r="E18" s="40">
        <v>1439.4</v>
      </c>
      <c r="F18" s="73">
        <v>0.42</v>
      </c>
      <c r="H18" s="107"/>
      <c r="I18" s="106"/>
      <c r="J18" s="89"/>
      <c r="K18" s="89"/>
      <c r="L18" s="89"/>
      <c r="N18" s="102"/>
    </row>
    <row r="19" spans="2:18" x14ac:dyDescent="0.35">
      <c r="B19" s="71" t="s">
        <v>7</v>
      </c>
      <c r="C19" s="77"/>
      <c r="D19" s="41">
        <f>SUM(D6:D18)</f>
        <v>118</v>
      </c>
      <c r="E19" s="41">
        <f>SUM(E6:E18)</f>
        <v>32607.800000000003</v>
      </c>
      <c r="F19" s="72">
        <v>0.32</v>
      </c>
      <c r="H19" s="105"/>
      <c r="N19" s="103"/>
    </row>
    <row r="20" spans="2:18" s="5" customFormat="1" x14ac:dyDescent="0.35">
      <c r="B20" s="31" t="s">
        <v>66</v>
      </c>
      <c r="C20" s="31" t="s">
        <v>64</v>
      </c>
      <c r="D20" s="76">
        <v>4</v>
      </c>
      <c r="E20" s="40">
        <v>346.8</v>
      </c>
      <c r="F20" s="73">
        <v>0.1</v>
      </c>
      <c r="G20" s="34"/>
      <c r="H20" s="105"/>
      <c r="I20" s="80"/>
      <c r="J20" s="32"/>
      <c r="K20" s="32"/>
      <c r="L20" s="32"/>
      <c r="M20" s="89"/>
      <c r="N20" s="103"/>
      <c r="O20" s="35"/>
      <c r="P20" s="35"/>
      <c r="Q20" s="35"/>
      <c r="R20" s="35"/>
    </row>
    <row r="21" spans="2:18" x14ac:dyDescent="0.35">
      <c r="B21" s="31" t="s">
        <v>67</v>
      </c>
      <c r="C21" s="31" t="s">
        <v>41</v>
      </c>
      <c r="D21" s="76">
        <v>4</v>
      </c>
      <c r="E21" s="40">
        <v>495</v>
      </c>
      <c r="F21" s="73">
        <v>0.15</v>
      </c>
      <c r="G21" s="109"/>
      <c r="H21" s="105"/>
      <c r="J21" s="35"/>
      <c r="K21" s="35"/>
      <c r="L21" s="35"/>
      <c r="M21" s="108"/>
      <c r="N21" s="104"/>
    </row>
    <row r="22" spans="2:18" x14ac:dyDescent="0.35">
      <c r="B22" s="31" t="s">
        <v>81</v>
      </c>
      <c r="C22" s="31" t="s">
        <v>40</v>
      </c>
      <c r="D22" s="76">
        <v>3</v>
      </c>
      <c r="E22" s="40">
        <v>399.6</v>
      </c>
      <c r="F22" s="73">
        <v>0.15</v>
      </c>
      <c r="H22" s="105"/>
      <c r="N22" s="103"/>
    </row>
    <row r="23" spans="2:18" x14ac:dyDescent="0.35">
      <c r="B23" s="71" t="s">
        <v>8</v>
      </c>
      <c r="C23" s="71"/>
      <c r="D23" s="41">
        <f>SUM(D20:D22)</f>
        <v>11</v>
      </c>
      <c r="E23" s="41">
        <f>SUM(E20:E22)</f>
        <v>1241.4000000000001</v>
      </c>
      <c r="F23" s="42">
        <v>0.13</v>
      </c>
      <c r="H23" s="110"/>
      <c r="N23" s="103"/>
    </row>
    <row r="24" spans="2:18" s="5" customFormat="1" x14ac:dyDescent="0.35">
      <c r="B24" s="9"/>
      <c r="C24" s="9"/>
      <c r="D24" s="13"/>
      <c r="E24" s="10"/>
      <c r="F24" s="11"/>
      <c r="G24" s="34"/>
      <c r="H24" s="32"/>
      <c r="I24" s="80"/>
      <c r="J24" s="32"/>
      <c r="K24" s="32"/>
      <c r="L24" s="32"/>
      <c r="M24" s="89"/>
      <c r="N24" s="32"/>
      <c r="O24" s="35"/>
      <c r="P24" s="35"/>
      <c r="Q24" s="35"/>
      <c r="R24" s="35"/>
    </row>
    <row r="25" spans="2:18" ht="13.75" customHeight="1" x14ac:dyDescent="0.35">
      <c r="B25" s="9" t="s">
        <v>19</v>
      </c>
      <c r="C25" s="9"/>
      <c r="D25" s="13"/>
      <c r="E25" s="10"/>
      <c r="F25" s="11"/>
    </row>
    <row r="26" spans="2:18" ht="14.25" customHeight="1" x14ac:dyDescent="0.35">
      <c r="B26" s="9" t="s">
        <v>49</v>
      </c>
      <c r="C26" s="7"/>
      <c r="D26" s="8"/>
      <c r="E26" s="12"/>
      <c r="F26" s="8"/>
    </row>
    <row r="27" spans="2:18" ht="13.75" customHeight="1" x14ac:dyDescent="0.35">
      <c r="B27" s="9"/>
      <c r="C27" s="7"/>
      <c r="D27" s="8"/>
      <c r="E27" s="12"/>
      <c r="F27" s="8"/>
    </row>
    <row r="28" spans="2:18" ht="15.65" customHeight="1" x14ac:dyDescent="0.35">
      <c r="B28" s="32" t="s">
        <v>87</v>
      </c>
      <c r="C28" s="32"/>
      <c r="D28" s="34"/>
      <c r="E28" s="43"/>
      <c r="F28" s="34"/>
    </row>
    <row r="29" spans="2:18" s="113" customFormat="1" ht="15.65" customHeight="1" x14ac:dyDescent="0.35">
      <c r="B29" s="115" t="s">
        <v>68</v>
      </c>
      <c r="C29" s="115"/>
      <c r="D29" s="116"/>
      <c r="E29" s="43"/>
      <c r="F29" s="116"/>
      <c r="G29" s="116"/>
      <c r="H29" s="115"/>
      <c r="I29" s="80"/>
      <c r="J29" s="115"/>
      <c r="K29" s="115"/>
      <c r="L29" s="115"/>
      <c r="M29" s="89"/>
      <c r="N29" s="115"/>
      <c r="O29" s="115"/>
      <c r="P29" s="115"/>
      <c r="Q29" s="115"/>
      <c r="R29" s="115"/>
    </row>
    <row r="30" spans="2:18" x14ac:dyDescent="0.35">
      <c r="B30" s="15" t="s">
        <v>20</v>
      </c>
      <c r="C30" s="32"/>
      <c r="D30" s="34"/>
      <c r="E30" s="43"/>
      <c r="F30" s="34"/>
    </row>
    <row r="31" spans="2:18" x14ac:dyDescent="0.35">
      <c r="B31" s="39" t="s">
        <v>54</v>
      </c>
      <c r="C31" s="32"/>
      <c r="D31" s="34"/>
      <c r="E31" s="43"/>
      <c r="F31" s="34"/>
    </row>
    <row r="32" spans="2:18" x14ac:dyDescent="0.35">
      <c r="B32" s="39" t="s">
        <v>45</v>
      </c>
      <c r="C32" s="32"/>
      <c r="D32" s="34"/>
      <c r="E32" s="43"/>
      <c r="F32" s="34"/>
    </row>
    <row r="33" spans="2:6" x14ac:dyDescent="0.35">
      <c r="B33" s="32" t="s">
        <v>50</v>
      </c>
      <c r="C33" s="32"/>
      <c r="D33" s="34"/>
      <c r="E33" s="43"/>
      <c r="F33" s="34"/>
    </row>
    <row r="38" spans="2:6" x14ac:dyDescent="0.35">
      <c r="B38" s="115"/>
    </row>
    <row r="39" spans="2:6" x14ac:dyDescent="0.35">
      <c r="B39" s="114"/>
    </row>
    <row r="40" spans="2:6" x14ac:dyDescent="0.35">
      <c r="B40" s="117"/>
    </row>
    <row r="41" spans="2:6" x14ac:dyDescent="0.35">
      <c r="B41" s="117"/>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3"/>
  <sheetViews>
    <sheetView showGridLines="0" topLeftCell="A7" zoomScale="70" zoomScaleNormal="70" zoomScaleSheetLayoutView="88" workbookViewId="0">
      <selection activeCell="J19" sqref="J19"/>
    </sheetView>
  </sheetViews>
  <sheetFormatPr defaultColWidth="12.54296875" defaultRowHeight="15.5" x14ac:dyDescent="0.35"/>
  <cols>
    <col min="1" max="1" width="1.54296875" style="2" customWidth="1"/>
    <col min="2" max="2" width="39.453125" style="2" customWidth="1"/>
    <col min="3" max="3" width="14.1796875" style="2" bestFit="1" customWidth="1"/>
    <col min="4" max="4" width="14" style="3" customWidth="1"/>
    <col min="5" max="5" width="14.453125" style="4" customWidth="1"/>
    <col min="6" max="6" width="16" style="3" customWidth="1"/>
    <col min="7" max="7" width="16.54296875" style="84" customWidth="1"/>
    <col min="8" max="9" width="12.54296875" style="3"/>
    <col min="10" max="16384" width="12.54296875" style="2"/>
  </cols>
  <sheetData>
    <row r="1" spans="2:18" s="3" customFormat="1" ht="30" customHeight="1" x14ac:dyDescent="0.35">
      <c r="B1" s="1" t="s">
        <v>86</v>
      </c>
      <c r="C1" s="14"/>
      <c r="D1" s="14"/>
      <c r="E1" s="14"/>
      <c r="F1" s="14"/>
      <c r="G1" s="84"/>
    </row>
    <row r="3" spans="2:18" x14ac:dyDescent="0.35">
      <c r="B3" s="2" t="s">
        <v>5</v>
      </c>
    </row>
    <row r="4" spans="2:18" s="1" customFormat="1" ht="20.149999999999999" customHeight="1" x14ac:dyDescent="0.35">
      <c r="B4" s="121" t="s">
        <v>6</v>
      </c>
      <c r="C4" s="123" t="s">
        <v>18</v>
      </c>
      <c r="D4" s="125" t="s">
        <v>44</v>
      </c>
      <c r="E4" s="125"/>
      <c r="F4" s="125"/>
      <c r="G4" s="85"/>
      <c r="H4" s="79"/>
      <c r="I4" s="79"/>
      <c r="J4" s="33"/>
      <c r="K4" s="33"/>
      <c r="L4" s="33"/>
      <c r="M4" s="33"/>
      <c r="N4" s="33"/>
      <c r="O4" s="33"/>
      <c r="P4" s="33"/>
      <c r="Q4" s="33"/>
      <c r="R4" s="33"/>
    </row>
    <row r="5" spans="2:18" s="1" customFormat="1" ht="26" x14ac:dyDescent="0.35">
      <c r="B5" s="122"/>
      <c r="C5" s="124"/>
      <c r="D5" s="36" t="s">
        <v>57</v>
      </c>
      <c r="E5" s="37" t="s">
        <v>59</v>
      </c>
      <c r="F5" s="37" t="s">
        <v>60</v>
      </c>
      <c r="G5" s="85"/>
      <c r="H5" s="79"/>
      <c r="I5" s="79"/>
      <c r="J5" s="33"/>
      <c r="K5" s="33"/>
      <c r="L5" s="33"/>
      <c r="M5" s="33"/>
      <c r="N5" s="33"/>
      <c r="O5" s="33"/>
      <c r="P5" s="33"/>
      <c r="Q5" s="33"/>
      <c r="R5" s="33"/>
    </row>
    <row r="6" spans="2:18" s="3" customFormat="1" x14ac:dyDescent="0.35">
      <c r="B6" s="118" t="s">
        <v>61</v>
      </c>
      <c r="C6" s="118" t="s">
        <v>2</v>
      </c>
      <c r="D6" s="76">
        <v>4</v>
      </c>
      <c r="E6" s="40">
        <v>951</v>
      </c>
      <c r="F6" s="73">
        <v>0.28999999999999998</v>
      </c>
      <c r="G6" s="111"/>
      <c r="H6" s="94"/>
      <c r="I6" s="94"/>
      <c r="J6" s="94"/>
      <c r="K6" s="94"/>
      <c r="L6" s="78"/>
      <c r="M6" s="78"/>
    </row>
    <row r="7" spans="2:18" s="3" customFormat="1" x14ac:dyDescent="0.35">
      <c r="B7" s="118" t="s">
        <v>17</v>
      </c>
      <c r="C7" s="118" t="s">
        <v>2</v>
      </c>
      <c r="D7" s="76">
        <v>12</v>
      </c>
      <c r="E7" s="40">
        <v>2830.6</v>
      </c>
      <c r="F7" s="73">
        <v>0.27</v>
      </c>
      <c r="G7" s="112"/>
      <c r="H7" s="94"/>
      <c r="I7" s="94"/>
      <c r="J7" s="94"/>
      <c r="K7" s="94"/>
      <c r="L7" s="78"/>
      <c r="M7" s="78"/>
    </row>
    <row r="8" spans="2:18" s="3" customFormat="1" x14ac:dyDescent="0.35">
      <c r="B8" s="118" t="s">
        <v>10</v>
      </c>
      <c r="C8" s="118" t="s">
        <v>1</v>
      </c>
      <c r="D8" s="76">
        <v>16</v>
      </c>
      <c r="E8" s="40">
        <v>4148.6000000000004</v>
      </c>
      <c r="F8" s="73">
        <v>0.3</v>
      </c>
      <c r="G8" s="112"/>
      <c r="H8" s="94"/>
      <c r="I8" s="94"/>
      <c r="J8" s="94"/>
      <c r="K8" s="94"/>
      <c r="L8" s="78"/>
      <c r="M8" s="78"/>
    </row>
    <row r="9" spans="2:18" s="3" customFormat="1" x14ac:dyDescent="0.35">
      <c r="B9" s="118" t="s">
        <v>11</v>
      </c>
      <c r="C9" s="118" t="s">
        <v>1</v>
      </c>
      <c r="D9" s="76">
        <v>4</v>
      </c>
      <c r="E9" s="40">
        <v>1025.8</v>
      </c>
      <c r="F9" s="73">
        <v>0.28999999999999998</v>
      </c>
      <c r="G9" s="112"/>
      <c r="H9" s="94"/>
      <c r="I9" s="94"/>
      <c r="J9" s="94"/>
      <c r="K9" s="94"/>
      <c r="L9" s="78"/>
      <c r="M9" s="78"/>
    </row>
    <row r="10" spans="2:18" s="3" customFormat="1" x14ac:dyDescent="0.35">
      <c r="B10" s="118" t="s">
        <v>39</v>
      </c>
      <c r="C10" s="118" t="s">
        <v>1</v>
      </c>
      <c r="D10" s="76">
        <v>8</v>
      </c>
      <c r="E10" s="40">
        <v>3037</v>
      </c>
      <c r="F10" s="73">
        <v>0.42</v>
      </c>
      <c r="G10" s="112"/>
      <c r="H10" s="94"/>
      <c r="I10" s="94"/>
      <c r="J10" s="94"/>
      <c r="K10" s="94"/>
      <c r="L10" s="78"/>
      <c r="M10" s="78"/>
    </row>
    <row r="11" spans="2:18" s="3" customFormat="1" x14ac:dyDescent="0.35">
      <c r="B11" s="118" t="s">
        <v>12</v>
      </c>
      <c r="C11" s="118" t="s">
        <v>1</v>
      </c>
      <c r="D11" s="76">
        <v>8</v>
      </c>
      <c r="E11" s="40">
        <v>2469.4</v>
      </c>
      <c r="F11" s="73">
        <v>0.37</v>
      </c>
      <c r="G11" s="112"/>
      <c r="H11" s="94"/>
      <c r="I11" s="94"/>
      <c r="J11" s="94"/>
      <c r="K11" s="94"/>
      <c r="L11" s="78"/>
      <c r="M11" s="91"/>
    </row>
    <row r="12" spans="2:18" s="3" customFormat="1" x14ac:dyDescent="0.35">
      <c r="B12" s="118" t="s">
        <v>82</v>
      </c>
      <c r="C12" s="118" t="s">
        <v>15</v>
      </c>
      <c r="D12" s="76">
        <v>18</v>
      </c>
      <c r="E12" s="40">
        <v>3325.2</v>
      </c>
      <c r="F12" s="73">
        <v>0.22</v>
      </c>
      <c r="G12" s="112"/>
      <c r="H12" s="94"/>
      <c r="I12" s="94"/>
      <c r="J12" s="94"/>
      <c r="K12" s="94"/>
      <c r="L12" s="78"/>
      <c r="M12" s="91"/>
    </row>
    <row r="13" spans="2:18" s="3" customFormat="1" x14ac:dyDescent="0.35">
      <c r="B13" s="118" t="s">
        <v>14</v>
      </c>
      <c r="C13" s="118" t="s">
        <v>1</v>
      </c>
      <c r="D13" s="76">
        <v>15</v>
      </c>
      <c r="E13" s="40">
        <v>4312.6000000000004</v>
      </c>
      <c r="F13" s="73">
        <v>0.34</v>
      </c>
      <c r="G13" s="112"/>
      <c r="H13" s="94"/>
      <c r="I13" s="94"/>
      <c r="J13" s="94"/>
      <c r="K13" s="94"/>
      <c r="L13" s="78"/>
      <c r="M13" s="91"/>
    </row>
    <row r="14" spans="2:18" s="3" customFormat="1" x14ac:dyDescent="0.35">
      <c r="B14" s="118" t="s">
        <v>55</v>
      </c>
      <c r="C14" s="118" t="s">
        <v>65</v>
      </c>
      <c r="D14" s="76">
        <v>2</v>
      </c>
      <c r="E14" s="40">
        <v>416.6</v>
      </c>
      <c r="F14" s="73">
        <v>0.46</v>
      </c>
      <c r="G14" s="112"/>
      <c r="H14" s="94"/>
      <c r="I14" s="94"/>
      <c r="J14" s="94"/>
      <c r="K14" s="94"/>
      <c r="L14" s="78"/>
      <c r="M14" s="91"/>
    </row>
    <row r="15" spans="2:18" s="3" customFormat="1" x14ac:dyDescent="0.35">
      <c r="B15" s="118" t="s">
        <v>37</v>
      </c>
      <c r="C15" s="118" t="s">
        <v>63</v>
      </c>
      <c r="D15" s="76">
        <v>10</v>
      </c>
      <c r="E15" s="40">
        <v>2681.6</v>
      </c>
      <c r="F15" s="73">
        <v>0.3</v>
      </c>
      <c r="G15" s="112"/>
      <c r="H15" s="94"/>
      <c r="I15" s="94"/>
      <c r="J15" s="94"/>
      <c r="K15" s="94"/>
      <c r="L15" s="78"/>
      <c r="M15" s="78"/>
    </row>
    <row r="16" spans="2:18" s="3" customFormat="1" x14ac:dyDescent="0.35">
      <c r="B16" s="118" t="s">
        <v>38</v>
      </c>
      <c r="C16" s="118" t="s">
        <v>1</v>
      </c>
      <c r="D16" s="76">
        <v>4</v>
      </c>
      <c r="E16" s="40">
        <v>1240.4000000000001</v>
      </c>
      <c r="F16" s="73">
        <v>0.35</v>
      </c>
      <c r="G16" s="112"/>
      <c r="H16" s="94"/>
      <c r="I16" s="94"/>
      <c r="J16" s="94"/>
      <c r="K16" s="94"/>
      <c r="L16" s="78"/>
      <c r="M16" s="78"/>
    </row>
    <row r="17" spans="2:18" s="3" customFormat="1" x14ac:dyDescent="0.35">
      <c r="B17" s="118" t="s">
        <v>62</v>
      </c>
      <c r="C17" s="118" t="s">
        <v>63</v>
      </c>
      <c r="D17" s="76">
        <v>4</v>
      </c>
      <c r="E17" s="40">
        <v>527.6</v>
      </c>
      <c r="F17" s="73">
        <v>0.15</v>
      </c>
      <c r="G17" s="112"/>
      <c r="H17" s="94"/>
      <c r="I17" s="94"/>
      <c r="J17" s="94"/>
      <c r="K17" s="94"/>
      <c r="L17" s="78"/>
      <c r="M17" s="78"/>
    </row>
    <row r="18" spans="2:18" s="3" customFormat="1" x14ac:dyDescent="0.35">
      <c r="B18" s="118" t="s">
        <v>62</v>
      </c>
      <c r="C18" s="118" t="s">
        <v>1</v>
      </c>
      <c r="D18" s="76">
        <v>4</v>
      </c>
      <c r="E18" s="40">
        <v>1378.4</v>
      </c>
      <c r="F18" s="73">
        <v>0.4</v>
      </c>
      <c r="G18" s="112"/>
      <c r="H18" s="94"/>
      <c r="I18" s="94"/>
      <c r="J18" s="94"/>
      <c r="K18" s="94"/>
      <c r="L18" s="78"/>
      <c r="M18" s="78"/>
    </row>
    <row r="19" spans="2:18" s="3" customFormat="1" x14ac:dyDescent="0.35">
      <c r="B19" s="71" t="s">
        <v>7</v>
      </c>
      <c r="C19" s="77"/>
      <c r="D19" s="41">
        <f>SUM(D6:D18)</f>
        <v>109</v>
      </c>
      <c r="E19" s="41">
        <f>SUM(E6:E18)</f>
        <v>28344.799999999996</v>
      </c>
      <c r="F19" s="72">
        <v>0.3</v>
      </c>
      <c r="G19" s="111"/>
      <c r="H19" s="94"/>
      <c r="I19" s="94"/>
      <c r="J19" s="94"/>
      <c r="K19" s="94"/>
      <c r="L19" s="78"/>
      <c r="M19" s="78"/>
    </row>
    <row r="20" spans="2:18" s="3" customFormat="1" x14ac:dyDescent="0.35">
      <c r="B20" s="118" t="s">
        <v>48</v>
      </c>
      <c r="C20" s="118" t="s">
        <v>47</v>
      </c>
      <c r="D20" s="76">
        <v>4</v>
      </c>
      <c r="E20" s="40">
        <v>294</v>
      </c>
      <c r="F20" s="73">
        <v>0.11</v>
      </c>
      <c r="G20" s="93"/>
      <c r="H20" s="95"/>
      <c r="I20" s="96"/>
      <c r="J20" s="94"/>
      <c r="K20" s="94"/>
      <c r="L20" s="97"/>
      <c r="M20" s="94"/>
      <c r="N20" s="92"/>
      <c r="O20" s="78"/>
    </row>
    <row r="21" spans="2:18" s="6" customFormat="1" x14ac:dyDescent="0.35">
      <c r="B21" s="118" t="s">
        <v>83</v>
      </c>
      <c r="C21" s="118" t="s">
        <v>41</v>
      </c>
      <c r="D21" s="76">
        <v>4</v>
      </c>
      <c r="E21" s="40">
        <v>413.4</v>
      </c>
      <c r="F21" s="73">
        <v>0.13</v>
      </c>
      <c r="G21" s="98"/>
      <c r="H21" s="95"/>
      <c r="I21" s="99"/>
      <c r="J21" s="97"/>
      <c r="K21" s="97"/>
      <c r="L21" s="94"/>
      <c r="M21" s="100"/>
      <c r="N21" s="2"/>
    </row>
    <row r="22" spans="2:18" x14ac:dyDescent="0.35">
      <c r="B22" s="118" t="s">
        <v>4</v>
      </c>
      <c r="C22" s="118" t="s">
        <v>42</v>
      </c>
      <c r="D22" s="76">
        <v>3</v>
      </c>
      <c r="E22" s="40">
        <v>439</v>
      </c>
      <c r="F22" s="73">
        <v>0.17</v>
      </c>
      <c r="G22" s="93"/>
      <c r="H22" s="95"/>
      <c r="I22" s="99"/>
      <c r="J22" s="101"/>
      <c r="K22" s="101"/>
      <c r="L22" s="101"/>
      <c r="M22" s="101"/>
    </row>
    <row r="23" spans="2:18" x14ac:dyDescent="0.35">
      <c r="B23" s="71" t="s">
        <v>8</v>
      </c>
      <c r="C23" s="71"/>
      <c r="D23" s="41">
        <f>SUM(D20:D22)</f>
        <v>11</v>
      </c>
      <c r="E23" s="41">
        <f>SUM(E20:E22)</f>
        <v>1146.4000000000001</v>
      </c>
      <c r="F23" s="42">
        <v>0.11</v>
      </c>
      <c r="G23" s="93"/>
      <c r="H23" s="95"/>
      <c r="I23" s="99"/>
      <c r="J23" s="101"/>
      <c r="K23" s="101"/>
      <c r="L23" s="101"/>
      <c r="M23" s="101"/>
    </row>
    <row r="24" spans="2:18" x14ac:dyDescent="0.35">
      <c r="B24" s="9"/>
      <c r="C24" s="9"/>
      <c r="D24" s="13"/>
      <c r="E24" s="10"/>
      <c r="F24" s="11"/>
      <c r="G24" s="86"/>
      <c r="H24" s="87"/>
      <c r="I24" s="83"/>
    </row>
    <row r="25" spans="2:18" ht="9" customHeight="1" x14ac:dyDescent="0.35">
      <c r="B25" s="9" t="s">
        <v>19</v>
      </c>
      <c r="C25" s="9"/>
      <c r="D25" s="13"/>
      <c r="E25" s="10"/>
      <c r="F25" s="11"/>
      <c r="L25" s="32"/>
      <c r="M25" s="32"/>
      <c r="N25" s="32"/>
    </row>
    <row r="26" spans="2:18" ht="14.25" customHeight="1" x14ac:dyDescent="0.35">
      <c r="B26" s="9" t="s">
        <v>49</v>
      </c>
      <c r="C26" s="7"/>
      <c r="D26" s="8"/>
      <c r="E26" s="12"/>
      <c r="F26" s="8"/>
      <c r="G26" s="82"/>
      <c r="H26" s="34"/>
      <c r="I26" s="34"/>
      <c r="J26" s="32"/>
      <c r="K26" s="32"/>
      <c r="L26" s="32"/>
      <c r="M26" s="32"/>
      <c r="N26" s="32"/>
      <c r="O26" s="32"/>
      <c r="P26" s="32"/>
      <c r="Q26" s="32"/>
      <c r="R26" s="32"/>
    </row>
    <row r="27" spans="2:18" ht="16.5" customHeight="1" x14ac:dyDescent="0.35">
      <c r="B27" s="9"/>
      <c r="C27" s="7"/>
      <c r="D27" s="8"/>
      <c r="E27" s="12"/>
      <c r="F27" s="8"/>
      <c r="G27" s="82"/>
      <c r="H27" s="34"/>
      <c r="I27" s="34"/>
      <c r="J27" s="32"/>
      <c r="K27" s="32"/>
      <c r="L27" s="32"/>
      <c r="M27" s="32"/>
      <c r="N27" s="32"/>
      <c r="O27" s="32"/>
      <c r="P27" s="32"/>
      <c r="Q27" s="32"/>
      <c r="R27" s="32"/>
    </row>
    <row r="28" spans="2:18" ht="14.5" customHeight="1" x14ac:dyDescent="0.35">
      <c r="B28" s="32" t="s">
        <v>88</v>
      </c>
      <c r="C28" s="32"/>
      <c r="D28" s="34"/>
      <c r="E28" s="43"/>
      <c r="F28" s="34"/>
      <c r="G28" s="82"/>
      <c r="H28" s="34"/>
      <c r="I28" s="34"/>
      <c r="J28" s="32"/>
      <c r="K28" s="32"/>
      <c r="L28" s="32"/>
      <c r="M28" s="32"/>
      <c r="N28" s="32"/>
      <c r="O28" s="32"/>
      <c r="P28" s="32"/>
      <c r="Q28" s="32"/>
      <c r="R28" s="32"/>
    </row>
    <row r="29" spans="2:18" s="113" customFormat="1" ht="14.5" customHeight="1" x14ac:dyDescent="0.35">
      <c r="B29" s="115" t="s">
        <v>68</v>
      </c>
      <c r="C29" s="115"/>
      <c r="D29" s="116"/>
      <c r="E29" s="43"/>
      <c r="F29" s="116"/>
      <c r="G29" s="82"/>
      <c r="H29" s="116"/>
      <c r="I29" s="116"/>
      <c r="J29" s="115"/>
      <c r="K29" s="115"/>
      <c r="L29" s="115"/>
      <c r="M29" s="115"/>
      <c r="N29" s="115"/>
      <c r="O29" s="115"/>
      <c r="P29" s="115"/>
      <c r="Q29" s="115"/>
      <c r="R29" s="115"/>
    </row>
    <row r="30" spans="2:18" x14ac:dyDescent="0.35">
      <c r="B30" s="15" t="s">
        <v>20</v>
      </c>
      <c r="C30" s="32"/>
      <c r="D30" s="34"/>
      <c r="E30" s="43"/>
      <c r="F30" s="34"/>
      <c r="G30" s="82"/>
      <c r="H30" s="34"/>
      <c r="I30" s="34"/>
      <c r="J30" s="32"/>
      <c r="K30" s="32"/>
      <c r="L30" s="32"/>
      <c r="M30" s="32"/>
      <c r="N30" s="32"/>
      <c r="O30" s="32"/>
      <c r="P30" s="32"/>
      <c r="Q30" s="32"/>
      <c r="R30" s="32"/>
    </row>
    <row r="31" spans="2:18" x14ac:dyDescent="0.35">
      <c r="B31" s="39" t="s">
        <v>54</v>
      </c>
      <c r="C31" s="32"/>
      <c r="D31" s="34"/>
      <c r="E31" s="43"/>
      <c r="F31" s="34"/>
      <c r="G31" s="82"/>
      <c r="H31" s="34"/>
      <c r="I31" s="34"/>
      <c r="J31" s="32"/>
      <c r="K31" s="32"/>
      <c r="L31" s="32"/>
      <c r="M31" s="32"/>
      <c r="N31" s="32"/>
      <c r="O31" s="32"/>
      <c r="P31" s="32"/>
      <c r="Q31" s="32"/>
      <c r="R31" s="32"/>
    </row>
    <row r="32" spans="2:18" x14ac:dyDescent="0.35">
      <c r="B32" s="39" t="s">
        <v>46</v>
      </c>
      <c r="C32" s="32"/>
      <c r="D32" s="34"/>
      <c r="E32" s="43"/>
      <c r="F32" s="34"/>
      <c r="G32" s="82"/>
      <c r="H32" s="34"/>
      <c r="I32" s="34"/>
      <c r="J32" s="32"/>
      <c r="K32" s="32"/>
      <c r="L32" s="32"/>
      <c r="M32" s="32"/>
      <c r="N32" s="32"/>
      <c r="O32" s="32"/>
      <c r="P32" s="32"/>
      <c r="Q32" s="32"/>
      <c r="R32" s="32"/>
    </row>
    <row r="33" spans="2:18" x14ac:dyDescent="0.35">
      <c r="B33" s="32"/>
      <c r="C33" s="32"/>
      <c r="D33" s="34"/>
      <c r="E33" s="43"/>
      <c r="F33" s="34"/>
      <c r="G33" s="82"/>
      <c r="H33" s="34"/>
      <c r="I33" s="34"/>
      <c r="J33" s="32"/>
      <c r="K33" s="32"/>
      <c r="O33" s="32"/>
      <c r="P33" s="32"/>
      <c r="Q33" s="32"/>
      <c r="R33" s="32"/>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14" zoomScale="115" zoomScaleNormal="115" workbookViewId="0">
      <selection activeCell="F5" sqref="F5"/>
    </sheetView>
  </sheetViews>
  <sheetFormatPr defaultColWidth="9.1796875" defaultRowHeight="13" x14ac:dyDescent="0.3"/>
  <cols>
    <col min="1" max="13" width="9.1796875" style="26"/>
    <col min="14" max="14" width="13.453125" style="26" customWidth="1"/>
    <col min="15" max="15" width="7.453125" style="26" customWidth="1"/>
    <col min="16" max="16384" width="9.1796875" style="26"/>
  </cols>
  <sheetData>
    <row r="1" spans="1:5" s="18" customFormat="1" x14ac:dyDescent="0.3"/>
    <row r="2" spans="1:5" s="18" customFormat="1" x14ac:dyDescent="0.3">
      <c r="E2" s="69"/>
    </row>
    <row r="3" spans="1:5" s="18" customFormat="1" x14ac:dyDescent="0.3"/>
    <row r="4" spans="1:5" s="18" customFormat="1" x14ac:dyDescent="0.3"/>
    <row r="5" spans="1:5" s="18" customFormat="1" x14ac:dyDescent="0.3"/>
    <row r="6" spans="1:5" s="18" customFormat="1" x14ac:dyDescent="0.3"/>
    <row r="7" spans="1:5" s="18" customFormat="1" x14ac:dyDescent="0.3"/>
    <row r="8" spans="1:5" s="18" customFormat="1" ht="15.5" x14ac:dyDescent="0.3">
      <c r="A8" s="25"/>
    </row>
    <row r="9" spans="1:5" s="18" customFormat="1" x14ac:dyDescent="0.3"/>
    <row r="10" spans="1:5" s="18" customFormat="1" x14ac:dyDescent="0.3"/>
    <row r="11" spans="1:5" s="18" customFormat="1" x14ac:dyDescent="0.3"/>
    <row r="12" spans="1:5" s="18" customFormat="1" x14ac:dyDescent="0.3"/>
    <row r="13" spans="1:5" s="18" customFormat="1" x14ac:dyDescent="0.3"/>
    <row r="14" spans="1:5" s="18" customFormat="1" x14ac:dyDescent="0.3"/>
    <row r="15" spans="1:5" s="18" customFormat="1" x14ac:dyDescent="0.3"/>
    <row r="16" spans="1:5" s="18" customFormat="1" x14ac:dyDescent="0.3"/>
    <row r="17" s="18" customFormat="1" x14ac:dyDescent="0.3"/>
    <row r="18" s="18" customFormat="1" x14ac:dyDescent="0.3"/>
    <row r="19" s="18" customFormat="1" x14ac:dyDescent="0.3"/>
    <row r="20" s="18" customFormat="1" x14ac:dyDescent="0.3"/>
    <row r="21" s="18" customFormat="1" x14ac:dyDescent="0.3"/>
    <row r="22" s="18" customFormat="1" x14ac:dyDescent="0.3"/>
    <row r="23" s="18" customFormat="1" x14ac:dyDescent="0.3"/>
    <row r="24" s="18" customFormat="1" x14ac:dyDescent="0.3"/>
    <row r="25" s="18" customFormat="1" x14ac:dyDescent="0.3"/>
    <row r="26" s="18" customFormat="1" x14ac:dyDescent="0.3"/>
    <row r="27" s="18" customFormat="1" x14ac:dyDescent="0.3"/>
    <row r="28" s="18" customFormat="1" x14ac:dyDescent="0.3"/>
    <row r="29" s="18" customFormat="1" x14ac:dyDescent="0.3"/>
    <row r="30" s="18" customFormat="1" x14ac:dyDescent="0.3"/>
    <row r="31" s="18" customFormat="1" x14ac:dyDescent="0.3"/>
    <row r="32" s="18" customFormat="1" x14ac:dyDescent="0.3"/>
    <row r="33" s="18" customFormat="1" x14ac:dyDescent="0.3"/>
    <row r="34" s="18" customFormat="1" x14ac:dyDescent="0.3"/>
    <row r="35" s="18" customFormat="1" x14ac:dyDescent="0.3"/>
    <row r="36" s="18" customFormat="1" x14ac:dyDescent="0.3"/>
    <row r="37" s="18" customFormat="1" x14ac:dyDescent="0.3"/>
    <row r="38" s="18" customFormat="1" x14ac:dyDescent="0.3"/>
    <row r="39" s="18" customFormat="1" x14ac:dyDescent="0.3"/>
    <row r="40" s="18" customFormat="1" x14ac:dyDescent="0.3"/>
    <row r="41" s="18" customFormat="1" x14ac:dyDescent="0.3"/>
    <row r="42" s="18" customFormat="1" x14ac:dyDescent="0.3"/>
    <row r="43" s="18" customFormat="1" x14ac:dyDescent="0.3"/>
    <row r="44" s="18" customFormat="1" x14ac:dyDescent="0.3"/>
    <row r="45" s="18" customFormat="1" x14ac:dyDescent="0.3"/>
    <row r="46" s="18" customFormat="1" x14ac:dyDescent="0.3"/>
    <row r="47" s="18" customFormat="1" x14ac:dyDescent="0.3"/>
    <row r="48" s="18" customFormat="1" x14ac:dyDescent="0.3"/>
    <row r="49" s="18" customFormat="1" x14ac:dyDescent="0.3"/>
    <row r="50" s="18" customFormat="1" x14ac:dyDescent="0.3"/>
    <row r="51" s="18" customFormat="1" x14ac:dyDescent="0.3"/>
    <row r="52" s="18" customFormat="1" x14ac:dyDescent="0.3"/>
    <row r="53" s="18" customFormat="1" x14ac:dyDescent="0.3"/>
    <row r="54" s="18" customFormat="1" x14ac:dyDescent="0.3"/>
    <row r="55" s="18" customFormat="1" x14ac:dyDescent="0.3"/>
    <row r="56" s="18" customFormat="1" x14ac:dyDescent="0.3"/>
    <row r="57" s="18" customFormat="1" x14ac:dyDescent="0.3"/>
    <row r="58" s="18" customFormat="1" x14ac:dyDescent="0.3"/>
    <row r="59" s="18" customFormat="1" x14ac:dyDescent="0.3"/>
    <row r="60" s="18" customFormat="1" x14ac:dyDescent="0.3"/>
    <row r="61" s="18" customFormat="1" x14ac:dyDescent="0.3"/>
    <row r="62" s="18" customFormat="1" x14ac:dyDescent="0.3"/>
    <row r="63" s="18" customFormat="1" x14ac:dyDescent="0.3"/>
    <row r="64"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Alan Willmore</cp:lastModifiedBy>
  <cp:lastPrinted>2018-10-05T02:59:15Z</cp:lastPrinted>
  <dcterms:created xsi:type="dcterms:W3CDTF">2014-05-16T10:10:11Z</dcterms:created>
  <dcterms:modified xsi:type="dcterms:W3CDTF">2021-03-19T00:08:21Z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